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8\"/>
    </mc:Choice>
  </mc:AlternateContent>
  <bookViews>
    <workbookView xWindow="0" yWindow="0" windowWidth="28800" windowHeight="1243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31" i="1"/>
  <c r="AC32" i="1"/>
  <c r="AC33" i="1"/>
  <c r="AC34" i="1"/>
  <c r="AC35" i="1"/>
  <c r="AC36" i="1"/>
  <c r="I61" i="1"/>
  <c r="N61" i="1"/>
  <c r="S61" i="1"/>
  <c r="X61" i="1"/>
  <c r="AC61" i="1"/>
  <c r="AC69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31" i="1"/>
  <c r="AB32" i="1"/>
  <c r="AB33" i="1"/>
  <c r="AB34" i="1"/>
  <c r="AB35" i="1"/>
  <c r="AB36" i="1"/>
  <c r="H61" i="1"/>
  <c r="M61" i="1"/>
  <c r="R61" i="1"/>
  <c r="W61" i="1"/>
  <c r="AB61" i="1"/>
  <c r="AB69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31" i="1"/>
  <c r="AA32" i="1"/>
  <c r="AA33" i="1"/>
  <c r="AA34" i="1"/>
  <c r="AA35" i="1"/>
  <c r="AA36" i="1"/>
  <c r="G61" i="1"/>
  <c r="L61" i="1"/>
  <c r="Q61" i="1"/>
  <c r="V61" i="1"/>
  <c r="AA61" i="1"/>
  <c r="AA69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31" i="1"/>
  <c r="Z32" i="1"/>
  <c r="Z33" i="1"/>
  <c r="Z34" i="1"/>
  <c r="Z35" i="1"/>
  <c r="Z36" i="1"/>
  <c r="F61" i="1"/>
  <c r="K61" i="1"/>
  <c r="P61" i="1"/>
  <c r="U61" i="1"/>
  <c r="Z61" i="1"/>
  <c r="Z69" i="1"/>
  <c r="X25" i="1"/>
  <c r="X36" i="1"/>
  <c r="X69" i="1"/>
  <c r="W25" i="1"/>
  <c r="W36" i="1"/>
  <c r="W69" i="1"/>
  <c r="V25" i="1"/>
  <c r="V36" i="1"/>
  <c r="V69" i="1"/>
  <c r="U25" i="1"/>
  <c r="U36" i="1"/>
  <c r="U69" i="1"/>
  <c r="S25" i="1"/>
  <c r="S36" i="1"/>
  <c r="S69" i="1"/>
  <c r="R25" i="1"/>
  <c r="R36" i="1"/>
  <c r="R69" i="1"/>
  <c r="Q25" i="1"/>
  <c r="Q36" i="1"/>
  <c r="Q69" i="1"/>
  <c r="P25" i="1"/>
  <c r="P36" i="1"/>
  <c r="P69" i="1"/>
  <c r="N25" i="1"/>
  <c r="N36" i="1"/>
  <c r="N69" i="1"/>
  <c r="M25" i="1"/>
  <c r="M36" i="1"/>
  <c r="M69" i="1"/>
  <c r="L25" i="1"/>
  <c r="L36" i="1"/>
  <c r="L69" i="1"/>
  <c r="K25" i="1"/>
  <c r="K36" i="1"/>
  <c r="K69" i="1"/>
  <c r="I25" i="1"/>
  <c r="I36" i="1"/>
  <c r="I69" i="1"/>
  <c r="H25" i="1"/>
  <c r="H36" i="1"/>
  <c r="H69" i="1"/>
  <c r="G25" i="1"/>
  <c r="G36" i="1"/>
  <c r="G69" i="1"/>
  <c r="F25" i="1"/>
  <c r="F36" i="1"/>
  <c r="F69" i="1"/>
  <c r="AC60" i="1"/>
  <c r="AB60" i="1"/>
  <c r="AA60" i="1"/>
  <c r="Z60" i="1"/>
  <c r="AC59" i="1"/>
  <c r="AB59" i="1"/>
  <c r="AA59" i="1"/>
  <c r="Z59" i="1"/>
  <c r="AC51" i="1"/>
  <c r="AC52" i="1"/>
  <c r="AC53" i="1"/>
  <c r="AC54" i="1"/>
  <c r="AC55" i="1"/>
  <c r="AC56" i="1"/>
  <c r="AB51" i="1"/>
  <c r="AB52" i="1"/>
  <c r="AB53" i="1"/>
  <c r="AB54" i="1"/>
  <c r="AB55" i="1"/>
  <c r="AB56" i="1"/>
  <c r="AA51" i="1"/>
  <c r="AA52" i="1"/>
  <c r="AA53" i="1"/>
  <c r="AA54" i="1"/>
  <c r="AA55" i="1"/>
  <c r="AA56" i="1"/>
  <c r="Z51" i="1"/>
  <c r="Z52" i="1"/>
  <c r="Z53" i="1"/>
  <c r="Z54" i="1"/>
  <c r="Z55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C41" i="1"/>
  <c r="AC42" i="1"/>
  <c r="AC43" i="1"/>
  <c r="AC44" i="1"/>
  <c r="AC45" i="1"/>
  <c r="AC46" i="1"/>
  <c r="AB41" i="1"/>
  <c r="AB42" i="1"/>
  <c r="AB43" i="1"/>
  <c r="AB44" i="1"/>
  <c r="AB45" i="1"/>
  <c r="AB46" i="1"/>
  <c r="AA41" i="1"/>
  <c r="AA42" i="1"/>
  <c r="AA43" i="1"/>
  <c r="AA44" i="1"/>
  <c r="AA45" i="1"/>
  <c r="AA46" i="1"/>
  <c r="Z41" i="1"/>
  <c r="Z42" i="1"/>
  <c r="Z43" i="1"/>
  <c r="Z44" i="1"/>
  <c r="Z45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Y36" i="1"/>
  <c r="T36" i="1"/>
  <c r="O36" i="1"/>
  <c r="J36" i="1"/>
</calcChain>
</file>

<file path=xl/sharedStrings.xml><?xml version="1.0" encoding="utf-8"?>
<sst xmlns="http://schemas.openxmlformats.org/spreadsheetml/2006/main" count="353" uniqueCount="92">
  <si>
    <t>Master of Business Administration (MBA) mesterszak, 2018-as évfolyamtól, levelező munkarend</t>
  </si>
  <si>
    <t xml:space="preserve">Alapismeretek </t>
  </si>
  <si>
    <t>Kód</t>
  </si>
  <si>
    <t>Tantárgy – tantárgyelem  *</t>
  </si>
  <si>
    <t>előfeltétel</t>
  </si>
  <si>
    <t>Tantárgyfelelős</t>
  </si>
  <si>
    <t>1. félév</t>
  </si>
  <si>
    <t>2. félév</t>
  </si>
  <si>
    <t>3. félév</t>
  </si>
  <si>
    <t>4. félév</t>
  </si>
  <si>
    <t>Összesen</t>
  </si>
  <si>
    <t>ért.</t>
  </si>
  <si>
    <t>kr.</t>
  </si>
  <si>
    <t>EA</t>
  </si>
  <si>
    <t>GY</t>
  </si>
  <si>
    <t>L</t>
  </si>
  <si>
    <t>GTK-PSZT</t>
  </si>
  <si>
    <t>Üzleti gazdaságtan</t>
  </si>
  <si>
    <t>Deliné Dr. Pálinkó Éva</t>
  </si>
  <si>
    <t>v</t>
  </si>
  <si>
    <t xml:space="preserve">Számvitel </t>
  </si>
  <si>
    <t>Dr. Szívós László</t>
  </si>
  <si>
    <t>Kvantitatív módszerek</t>
  </si>
  <si>
    <t>Dr. Tóth Tamás</t>
  </si>
  <si>
    <t>GTK-MÜKT</t>
  </si>
  <si>
    <t>Szervezeti magatartás</t>
  </si>
  <si>
    <t>Dr. Gyökér Irén</t>
  </si>
  <si>
    <t>Marketing I.</t>
  </si>
  <si>
    <t>Dr. Berács József</t>
  </si>
  <si>
    <t>GTK-KJT</t>
  </si>
  <si>
    <t>Gazdaságpolitika</t>
  </si>
  <si>
    <t>Dr. György László</t>
  </si>
  <si>
    <t>Vállalati pénzügyek</t>
  </si>
  <si>
    <t>Üzleti jog I.</t>
  </si>
  <si>
    <t>Dr. Pázmándi Kinga</t>
  </si>
  <si>
    <t>Üzleti kommunikáció</t>
  </si>
  <si>
    <t>Dr. Tanács János</t>
  </si>
  <si>
    <t>Emberi erőforrás menedzsment</t>
  </si>
  <si>
    <t>Minőség- és projektmenedzsment</t>
  </si>
  <si>
    <t>Dr. Németh Edit</t>
  </si>
  <si>
    <t xml:space="preserve">Gazdaságtörténet </t>
  </si>
  <si>
    <t>Dr. Galántai Zoltán</t>
  </si>
  <si>
    <t>Vállalatértékelés</t>
  </si>
  <si>
    <t>Stratégiai menedzsment</t>
  </si>
  <si>
    <t>Marcsa Attila</t>
  </si>
  <si>
    <t>Üzleti jog II</t>
  </si>
  <si>
    <t>Nemzetközi gazdaságtan</t>
  </si>
  <si>
    <t>Pál Tamás</t>
  </si>
  <si>
    <t>Vezetés</t>
  </si>
  <si>
    <t>Vállalati kommunikáció</t>
  </si>
  <si>
    <t>Befektetések</t>
  </si>
  <si>
    <t>Felföldi-Szűcs Nóra</t>
  </si>
  <si>
    <t>Adózás</t>
  </si>
  <si>
    <t>Dr. Lakatos Mária</t>
  </si>
  <si>
    <t>Összesen alapismeretek:</t>
  </si>
  <si>
    <t>Differenciált szakmai ismeretek /specializáció, műv.ter</t>
  </si>
  <si>
    <t>Pénzügy és számvitel modul</t>
  </si>
  <si>
    <t>Tantárgy – tantárgyelem *</t>
  </si>
  <si>
    <t>összesen</t>
  </si>
  <si>
    <t xml:space="preserve">Kontrolling </t>
  </si>
  <si>
    <t>Számvitel</t>
  </si>
  <si>
    <t>Nemzetközi számvitel</t>
  </si>
  <si>
    <t xml:space="preserve">GTK </t>
  </si>
  <si>
    <t>Projektfeladat</t>
  </si>
  <si>
    <t>36 kredit</t>
  </si>
  <si>
    <t>gy</t>
  </si>
  <si>
    <t>Nemzetközi pénzügyek</t>
  </si>
  <si>
    <t>Multinacionális vállalatok pénzügyei</t>
  </si>
  <si>
    <t>Összesen modul</t>
  </si>
  <si>
    <t>Vállalati menedzsment modul</t>
  </si>
  <si>
    <t xml:space="preserve">előfeltétel </t>
  </si>
  <si>
    <t>Minőségmenedzsment módszerek</t>
  </si>
  <si>
    <t>Folyamatmenedzsment irányzatok</t>
  </si>
  <si>
    <t>Nemzetközi tárgyalástechnika</t>
  </si>
  <si>
    <t>Dr. Danka István</t>
  </si>
  <si>
    <t>Környezetmenedzsment</t>
  </si>
  <si>
    <t>Marketing modul</t>
  </si>
  <si>
    <t>Marketing II</t>
  </si>
  <si>
    <t xml:space="preserve">Termékmenedzsment </t>
  </si>
  <si>
    <t>Marketingkutatás</t>
  </si>
  <si>
    <t>Nemzetközi marketing</t>
  </si>
  <si>
    <t>Egyebek</t>
  </si>
  <si>
    <t>Szakdolgozat</t>
  </si>
  <si>
    <t xml:space="preserve">Szabadon választható tárgyak </t>
  </si>
  <si>
    <t>Összesen egyebek</t>
  </si>
  <si>
    <t>Összesítés</t>
  </si>
  <si>
    <t>Összesen kollokvium</t>
  </si>
  <si>
    <t>Összesen gyakorlati jegy</t>
  </si>
  <si>
    <t>Összesen csak aláírás</t>
  </si>
  <si>
    <t>Összesen kredit és óraszámok (Specializációk I)</t>
  </si>
  <si>
    <t>*</t>
  </si>
  <si>
    <t>keresztféléves indulás esetén a Projektfeladat és a Szakdolgozat félévi helye cserélődik (2.-1.-4.-3. félévi sorrenddel)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</si>
</sst>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 kredit&quot;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165" fontId="1" fillId="0" borderId="31" xfId="0" applyNumberFormat="1" applyFont="1" applyFill="1" applyBorder="1" applyAlignment="1">
      <alignment horizontal="center" vertical="center"/>
    </xf>
    <xf numFmtId="1" fontId="1" fillId="0" borderId="29" xfId="0" applyNumberFormat="1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1" fontId="1" fillId="0" borderId="3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5" fontId="1" fillId="0" borderId="14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4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165" fontId="3" fillId="0" borderId="47" xfId="0" applyNumberFormat="1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165" fontId="1" fillId="0" borderId="50" xfId="0" applyNumberFormat="1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40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 vertical="center" wrapText="1"/>
    </xf>
    <xf numFmtId="1" fontId="3" fillId="0" borderId="6" xfId="0" applyNumberFormat="1" applyFont="1" applyFill="1" applyBorder="1" applyAlignment="1">
      <alignment horizontal="right" vertical="center" wrapText="1"/>
    </xf>
    <xf numFmtId="1" fontId="3" fillId="0" borderId="8" xfId="0" applyNumberFormat="1" applyFont="1" applyFill="1" applyBorder="1" applyAlignment="1">
      <alignment horizontal="right" vertical="center" wrapText="1"/>
    </xf>
    <xf numFmtId="1" fontId="1" fillId="0" borderId="14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0" borderId="4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vertical="center" wrapText="1"/>
    </xf>
    <xf numFmtId="1" fontId="1" fillId="0" borderId="16" xfId="0" applyNumberFormat="1" applyFont="1" applyFill="1" applyBorder="1" applyAlignment="1">
      <alignment vertical="center" wrapText="1"/>
    </xf>
    <xf numFmtId="1" fontId="1" fillId="0" borderId="43" xfId="0" applyNumberFormat="1" applyFont="1" applyFill="1" applyBorder="1" applyAlignment="1">
      <alignment vertical="center" wrapText="1"/>
    </xf>
    <xf numFmtId="1" fontId="3" fillId="0" borderId="0" xfId="0" applyNumberFormat="1" applyFont="1" applyFill="1"/>
    <xf numFmtId="1" fontId="3" fillId="0" borderId="46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3" fillId="0" borderId="21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3" fillId="0" borderId="24" xfId="0" applyNumberFormat="1" applyFont="1" applyFill="1" applyBorder="1" applyAlignment="1">
      <alignment horizontal="right" vertical="center" wrapText="1"/>
    </xf>
    <xf numFmtId="1" fontId="1" fillId="0" borderId="22" xfId="0" applyNumberFormat="1" applyFont="1" applyFill="1" applyBorder="1" applyAlignment="1">
      <alignment horizontal="center" vertical="center" wrapText="1"/>
    </xf>
    <xf numFmtId="1" fontId="1" fillId="0" borderId="24" xfId="0" applyNumberFormat="1" applyFont="1" applyFill="1" applyBorder="1" applyAlignment="1">
      <alignment horizontal="center" vertical="center" wrapText="1"/>
    </xf>
    <xf numFmtId="1" fontId="1" fillId="0" borderId="54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21" xfId="0" applyNumberFormat="1" applyFont="1" applyFill="1" applyBorder="1" applyAlignment="1">
      <alignment vertical="center" wrapText="1"/>
    </xf>
    <xf numFmtId="1" fontId="1" fillId="0" borderId="24" xfId="0" applyNumberFormat="1" applyFont="1" applyFill="1" applyBorder="1" applyAlignment="1">
      <alignment vertical="center" wrapText="1"/>
    </xf>
    <xf numFmtId="1" fontId="1" fillId="0" borderId="54" xfId="0" applyNumberFormat="1" applyFont="1" applyFill="1" applyBorder="1" applyAlignment="1">
      <alignment vertical="center" wrapText="1"/>
    </xf>
    <xf numFmtId="1" fontId="1" fillId="0" borderId="31" xfId="0" applyNumberFormat="1" applyFont="1" applyFill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right" vertical="center" wrapText="1"/>
    </xf>
    <xf numFmtId="1" fontId="1" fillId="0" borderId="30" xfId="0" applyNumberFormat="1" applyFont="1" applyFill="1" applyBorder="1" applyAlignment="1">
      <alignment horizontal="right" vertical="center" wrapText="1"/>
    </xf>
    <xf numFmtId="1" fontId="1" fillId="0" borderId="27" xfId="0" applyNumberFormat="1" applyFont="1" applyFill="1" applyBorder="1" applyAlignment="1">
      <alignment horizontal="center" vertical="center" wrapText="1"/>
    </xf>
    <xf numFmtId="1" fontId="3" fillId="0" borderId="28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1"/>
  <sheetViews>
    <sheetView tabSelected="1" workbookViewId="0">
      <selection sqref="A1:XFD1048576"/>
    </sheetView>
  </sheetViews>
  <sheetFormatPr defaultColWidth="8.85546875" defaultRowHeight="15.75" x14ac:dyDescent="0.25"/>
  <cols>
    <col min="1" max="1" width="24.140625" style="34" customWidth="1"/>
    <col min="2" max="2" width="41.7109375" style="146" customWidth="1"/>
    <col min="3" max="3" width="26.85546875" style="34" customWidth="1"/>
    <col min="4" max="4" width="34" style="34" customWidth="1"/>
    <col min="5" max="5" width="4.7109375" style="34" bestFit="1" customWidth="1"/>
    <col min="6" max="9" width="6.85546875" style="34" bestFit="1" customWidth="1"/>
    <col min="10" max="10" width="4.85546875" style="34" customWidth="1"/>
    <col min="11" max="14" width="6.85546875" style="34" bestFit="1" customWidth="1"/>
    <col min="15" max="15" width="4.7109375" style="34" customWidth="1"/>
    <col min="16" max="19" width="6.85546875" style="34" bestFit="1" customWidth="1"/>
    <col min="20" max="20" width="4.7109375" style="34" customWidth="1"/>
    <col min="21" max="24" width="6.85546875" style="34" bestFit="1" customWidth="1"/>
    <col min="25" max="25" width="4.7109375" style="34" customWidth="1"/>
    <col min="26" max="26" width="8.28515625" style="34" bestFit="1" customWidth="1"/>
    <col min="27" max="29" width="7" style="34" bestFit="1" customWidth="1"/>
    <col min="30" max="16384" width="8.85546875" style="4"/>
  </cols>
  <sheetData>
    <row r="1" spans="1:29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6.5" thickBot="1" x14ac:dyDescent="0.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 x14ac:dyDescent="0.25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10"/>
      <c r="G3" s="10"/>
      <c r="H3" s="10"/>
      <c r="I3" s="11"/>
      <c r="J3" s="12" t="s">
        <v>7</v>
      </c>
      <c r="K3" s="12"/>
      <c r="L3" s="12"/>
      <c r="M3" s="12"/>
      <c r="N3" s="13"/>
      <c r="O3" s="12" t="s">
        <v>8</v>
      </c>
      <c r="P3" s="12"/>
      <c r="Q3" s="12"/>
      <c r="R3" s="12"/>
      <c r="S3" s="13"/>
      <c r="T3" s="12" t="s">
        <v>9</v>
      </c>
      <c r="U3" s="12"/>
      <c r="V3" s="12"/>
      <c r="W3" s="12"/>
      <c r="X3" s="13"/>
      <c r="Y3" s="9" t="s">
        <v>10</v>
      </c>
      <c r="Z3" s="10"/>
      <c r="AA3" s="10"/>
      <c r="AB3" s="10"/>
      <c r="AC3" s="11"/>
    </row>
    <row r="4" spans="1:29" x14ac:dyDescent="0.25">
      <c r="A4" s="14"/>
      <c r="B4" s="15"/>
      <c r="C4" s="15"/>
      <c r="D4" s="16"/>
      <c r="E4" s="17" t="s">
        <v>11</v>
      </c>
      <c r="F4" s="18" t="s">
        <v>12</v>
      </c>
      <c r="G4" s="18" t="s">
        <v>13</v>
      </c>
      <c r="H4" s="18" t="s">
        <v>14</v>
      </c>
      <c r="I4" s="19" t="s">
        <v>15</v>
      </c>
      <c r="J4" s="20" t="s">
        <v>11</v>
      </c>
      <c r="K4" s="18" t="s">
        <v>12</v>
      </c>
      <c r="L4" s="18" t="s">
        <v>13</v>
      </c>
      <c r="M4" s="18" t="s">
        <v>14</v>
      </c>
      <c r="N4" s="19" t="s">
        <v>15</v>
      </c>
      <c r="O4" s="20" t="s">
        <v>11</v>
      </c>
      <c r="P4" s="18" t="s">
        <v>12</v>
      </c>
      <c r="Q4" s="18" t="s">
        <v>13</v>
      </c>
      <c r="R4" s="18" t="s">
        <v>14</v>
      </c>
      <c r="S4" s="19" t="s">
        <v>15</v>
      </c>
      <c r="T4" s="20" t="s">
        <v>11</v>
      </c>
      <c r="U4" s="18" t="s">
        <v>12</v>
      </c>
      <c r="V4" s="18" t="s">
        <v>13</v>
      </c>
      <c r="W4" s="18" t="s">
        <v>14</v>
      </c>
      <c r="X4" s="19" t="s">
        <v>15</v>
      </c>
      <c r="Y4" s="17" t="s">
        <v>11</v>
      </c>
      <c r="Z4" s="18" t="s">
        <v>12</v>
      </c>
      <c r="AA4" s="18" t="s">
        <v>13</v>
      </c>
      <c r="AB4" s="18" t="s">
        <v>14</v>
      </c>
      <c r="AC4" s="19" t="s">
        <v>15</v>
      </c>
    </row>
    <row r="5" spans="1:29" x14ac:dyDescent="0.25">
      <c r="A5" s="21" t="s">
        <v>16</v>
      </c>
      <c r="B5" s="22" t="s">
        <v>17</v>
      </c>
      <c r="C5" s="23"/>
      <c r="D5" s="24" t="s">
        <v>18</v>
      </c>
      <c r="E5" s="25" t="s">
        <v>19</v>
      </c>
      <c r="F5" s="23">
        <v>6</v>
      </c>
      <c r="G5" s="26">
        <v>0</v>
      </c>
      <c r="H5" s="26">
        <v>0</v>
      </c>
      <c r="I5" s="24">
        <v>24</v>
      </c>
      <c r="J5" s="27"/>
      <c r="K5" s="28"/>
      <c r="L5" s="23"/>
      <c r="M5" s="23"/>
      <c r="N5" s="24"/>
      <c r="O5" s="27"/>
      <c r="P5" s="28"/>
      <c r="Q5" s="23"/>
      <c r="R5" s="23"/>
      <c r="S5" s="24"/>
      <c r="T5" s="27"/>
      <c r="U5" s="28"/>
      <c r="V5" s="23"/>
      <c r="W5" s="23"/>
      <c r="X5" s="24"/>
      <c r="Y5" s="29"/>
      <c r="Z5" s="30">
        <f>SUM(F5,K5,P5,U5)</f>
        <v>6</v>
      </c>
      <c r="AA5" s="30">
        <f>SUM(G5,L5,Q5,V5)</f>
        <v>0</v>
      </c>
      <c r="AB5" s="30">
        <f>SUM(H5,M5,R5,W5)</f>
        <v>0</v>
      </c>
      <c r="AC5" s="31">
        <f>SUM(I5,N5,S5,X5)</f>
        <v>24</v>
      </c>
    </row>
    <row r="6" spans="1:29" x14ac:dyDescent="0.25">
      <c r="A6" s="21" t="s">
        <v>16</v>
      </c>
      <c r="B6" s="22" t="s">
        <v>20</v>
      </c>
      <c r="C6" s="23"/>
      <c r="D6" s="24" t="s">
        <v>21</v>
      </c>
      <c r="E6" s="25" t="s">
        <v>19</v>
      </c>
      <c r="F6" s="23">
        <v>6</v>
      </c>
      <c r="G6" s="26">
        <v>0</v>
      </c>
      <c r="H6" s="26">
        <v>0</v>
      </c>
      <c r="I6" s="24">
        <v>24</v>
      </c>
      <c r="J6" s="27"/>
      <c r="K6" s="28"/>
      <c r="L6" s="23"/>
      <c r="M6" s="23"/>
      <c r="N6" s="24"/>
      <c r="O6" s="27"/>
      <c r="P6" s="28"/>
      <c r="Q6" s="23"/>
      <c r="R6" s="23"/>
      <c r="S6" s="24"/>
      <c r="T6" s="27"/>
      <c r="U6" s="28"/>
      <c r="V6" s="23"/>
      <c r="W6" s="23"/>
      <c r="X6" s="24"/>
      <c r="Y6" s="29"/>
      <c r="Z6" s="30">
        <f t="shared" ref="Z6:AC24" si="0">SUM(F6,K6,P6,U6)</f>
        <v>6</v>
      </c>
      <c r="AA6" s="30">
        <f t="shared" si="0"/>
        <v>0</v>
      </c>
      <c r="AB6" s="30">
        <f t="shared" si="0"/>
        <v>0</v>
      </c>
      <c r="AC6" s="31">
        <f t="shared" si="0"/>
        <v>24</v>
      </c>
    </row>
    <row r="7" spans="1:29" x14ac:dyDescent="0.25">
      <c r="A7" s="21" t="s">
        <v>16</v>
      </c>
      <c r="B7" s="22" t="s">
        <v>22</v>
      </c>
      <c r="C7" s="23"/>
      <c r="D7" s="24" t="s">
        <v>23</v>
      </c>
      <c r="E7" s="25" t="s">
        <v>19</v>
      </c>
      <c r="F7" s="23">
        <v>3</v>
      </c>
      <c r="G7" s="26">
        <v>0</v>
      </c>
      <c r="H7" s="26">
        <v>0</v>
      </c>
      <c r="I7" s="24">
        <v>12</v>
      </c>
      <c r="J7" s="27"/>
      <c r="K7" s="28"/>
      <c r="L7" s="23"/>
      <c r="M7" s="23"/>
      <c r="N7" s="24"/>
      <c r="O7" s="27"/>
      <c r="P7" s="28"/>
      <c r="Q7" s="23"/>
      <c r="R7" s="23"/>
      <c r="S7" s="24"/>
      <c r="T7" s="27"/>
      <c r="U7" s="28"/>
      <c r="V7" s="23"/>
      <c r="W7" s="23"/>
      <c r="X7" s="24"/>
      <c r="Y7" s="29"/>
      <c r="Z7" s="30">
        <f t="shared" si="0"/>
        <v>3</v>
      </c>
      <c r="AA7" s="30">
        <f t="shared" si="0"/>
        <v>0</v>
      </c>
      <c r="AB7" s="30">
        <f t="shared" si="0"/>
        <v>0</v>
      </c>
      <c r="AC7" s="31">
        <f t="shared" si="0"/>
        <v>12</v>
      </c>
    </row>
    <row r="8" spans="1:29" ht="16.5" customHeight="1" x14ac:dyDescent="0.25">
      <c r="A8" s="21" t="s">
        <v>24</v>
      </c>
      <c r="B8" s="22" t="s">
        <v>25</v>
      </c>
      <c r="C8" s="23"/>
      <c r="D8" s="24" t="s">
        <v>26</v>
      </c>
      <c r="E8" s="25" t="s">
        <v>19</v>
      </c>
      <c r="F8" s="23">
        <v>3</v>
      </c>
      <c r="G8" s="26">
        <v>0</v>
      </c>
      <c r="H8" s="26">
        <v>0</v>
      </c>
      <c r="I8" s="24">
        <v>12</v>
      </c>
      <c r="J8" s="27"/>
      <c r="K8" s="28"/>
      <c r="L8" s="23"/>
      <c r="M8" s="23"/>
      <c r="N8" s="24"/>
      <c r="O8" s="27"/>
      <c r="P8" s="28"/>
      <c r="Q8" s="23"/>
      <c r="R8" s="23"/>
      <c r="S8" s="24"/>
      <c r="T8" s="27"/>
      <c r="U8" s="28"/>
      <c r="V8" s="23"/>
      <c r="W8" s="23"/>
      <c r="X8" s="24"/>
      <c r="Y8" s="29"/>
      <c r="Z8" s="30">
        <f t="shared" si="0"/>
        <v>3</v>
      </c>
      <c r="AA8" s="30">
        <f t="shared" si="0"/>
        <v>0</v>
      </c>
      <c r="AB8" s="30">
        <f t="shared" si="0"/>
        <v>0</v>
      </c>
      <c r="AC8" s="31">
        <f t="shared" si="0"/>
        <v>12</v>
      </c>
    </row>
    <row r="9" spans="1:29" x14ac:dyDescent="0.25">
      <c r="A9" s="21" t="s">
        <v>24</v>
      </c>
      <c r="B9" s="22" t="s">
        <v>27</v>
      </c>
      <c r="C9" s="23"/>
      <c r="D9" s="24" t="s">
        <v>28</v>
      </c>
      <c r="E9" s="25" t="s">
        <v>19</v>
      </c>
      <c r="F9" s="23">
        <v>3</v>
      </c>
      <c r="G9" s="26">
        <v>0</v>
      </c>
      <c r="H9" s="26">
        <v>0</v>
      </c>
      <c r="I9" s="24">
        <v>12</v>
      </c>
      <c r="J9" s="27"/>
      <c r="K9" s="28"/>
      <c r="L9" s="23"/>
      <c r="M9" s="23"/>
      <c r="N9" s="24"/>
      <c r="O9" s="27"/>
      <c r="P9" s="28"/>
      <c r="Q9" s="23"/>
      <c r="R9" s="23"/>
      <c r="S9" s="24"/>
      <c r="T9" s="27"/>
      <c r="U9" s="28"/>
      <c r="V9" s="23"/>
      <c r="W9" s="23"/>
      <c r="X9" s="24"/>
      <c r="Y9" s="29"/>
      <c r="Z9" s="30">
        <f t="shared" si="0"/>
        <v>3</v>
      </c>
      <c r="AA9" s="30">
        <f t="shared" si="0"/>
        <v>0</v>
      </c>
      <c r="AB9" s="30">
        <f t="shared" si="0"/>
        <v>0</v>
      </c>
      <c r="AC9" s="31">
        <f t="shared" si="0"/>
        <v>12</v>
      </c>
    </row>
    <row r="10" spans="1:29" x14ac:dyDescent="0.25">
      <c r="A10" s="21" t="s">
        <v>29</v>
      </c>
      <c r="B10" s="22" t="s">
        <v>30</v>
      </c>
      <c r="C10" s="23"/>
      <c r="D10" s="24" t="s">
        <v>31</v>
      </c>
      <c r="E10" s="25" t="s">
        <v>19</v>
      </c>
      <c r="F10" s="23">
        <v>3</v>
      </c>
      <c r="G10" s="26">
        <v>0</v>
      </c>
      <c r="H10" s="26">
        <v>0</v>
      </c>
      <c r="I10" s="24">
        <v>12</v>
      </c>
      <c r="J10" s="27"/>
      <c r="K10" s="28"/>
      <c r="L10" s="23"/>
      <c r="M10" s="23"/>
      <c r="N10" s="24"/>
      <c r="O10" s="27"/>
      <c r="P10" s="28"/>
      <c r="Q10" s="23"/>
      <c r="R10" s="23"/>
      <c r="S10" s="24"/>
      <c r="T10" s="27"/>
      <c r="U10" s="28"/>
      <c r="V10" s="23"/>
      <c r="W10" s="23"/>
      <c r="X10" s="24"/>
      <c r="Y10" s="29"/>
      <c r="Z10" s="30">
        <f t="shared" si="0"/>
        <v>3</v>
      </c>
      <c r="AA10" s="30">
        <f t="shared" si="0"/>
        <v>0</v>
      </c>
      <c r="AB10" s="30">
        <f t="shared" si="0"/>
        <v>0</v>
      </c>
      <c r="AC10" s="31">
        <f t="shared" si="0"/>
        <v>12</v>
      </c>
    </row>
    <row r="11" spans="1:29" x14ac:dyDescent="0.25">
      <c r="A11" s="21" t="s">
        <v>16</v>
      </c>
      <c r="B11" s="22" t="s">
        <v>32</v>
      </c>
      <c r="C11" s="23"/>
      <c r="D11" s="24" t="s">
        <v>23</v>
      </c>
      <c r="E11" s="32"/>
      <c r="F11" s="33"/>
      <c r="G11" s="33"/>
      <c r="H11" s="33"/>
      <c r="J11" s="25" t="s">
        <v>19</v>
      </c>
      <c r="K11" s="23">
        <v>6</v>
      </c>
      <c r="L11" s="26">
        <v>0</v>
      </c>
      <c r="M11" s="26">
        <v>0</v>
      </c>
      <c r="N11" s="24">
        <v>24</v>
      </c>
      <c r="O11" s="35"/>
      <c r="P11" s="23"/>
      <c r="Q11" s="23"/>
      <c r="R11" s="23"/>
      <c r="S11" s="24"/>
      <c r="T11" s="35"/>
      <c r="U11" s="23"/>
      <c r="V11" s="23"/>
      <c r="W11" s="23"/>
      <c r="X11" s="24"/>
      <c r="Y11" s="29"/>
      <c r="Z11" s="30">
        <f t="shared" si="0"/>
        <v>6</v>
      </c>
      <c r="AA11" s="30">
        <f t="shared" si="0"/>
        <v>0</v>
      </c>
      <c r="AB11" s="30">
        <f t="shared" si="0"/>
        <v>0</v>
      </c>
      <c r="AC11" s="31">
        <f t="shared" si="0"/>
        <v>24</v>
      </c>
    </row>
    <row r="12" spans="1:29" x14ac:dyDescent="0.25">
      <c r="A12" s="21" t="s">
        <v>29</v>
      </c>
      <c r="B12" s="22" t="s">
        <v>33</v>
      </c>
      <c r="C12" s="23"/>
      <c r="D12" s="24" t="s">
        <v>34</v>
      </c>
      <c r="E12" s="25"/>
      <c r="F12" s="23"/>
      <c r="G12" s="23"/>
      <c r="H12" s="23"/>
      <c r="I12" s="24"/>
      <c r="J12" s="25" t="s">
        <v>19</v>
      </c>
      <c r="K12" s="23">
        <v>6</v>
      </c>
      <c r="L12" s="26">
        <v>0</v>
      </c>
      <c r="M12" s="26">
        <v>0</v>
      </c>
      <c r="N12" s="24">
        <v>24</v>
      </c>
      <c r="O12" s="27"/>
      <c r="P12" s="28"/>
      <c r="Q12" s="23"/>
      <c r="R12" s="23"/>
      <c r="S12" s="24"/>
      <c r="T12" s="27"/>
      <c r="U12" s="28"/>
      <c r="V12" s="23"/>
      <c r="W12" s="23"/>
      <c r="X12" s="24"/>
      <c r="Y12" s="29"/>
      <c r="Z12" s="30">
        <f t="shared" si="0"/>
        <v>6</v>
      </c>
      <c r="AA12" s="30">
        <f t="shared" si="0"/>
        <v>0</v>
      </c>
      <c r="AB12" s="30">
        <f t="shared" si="0"/>
        <v>0</v>
      </c>
      <c r="AC12" s="31">
        <f t="shared" si="0"/>
        <v>24</v>
      </c>
    </row>
    <row r="13" spans="1:29" ht="16.5" customHeight="1" x14ac:dyDescent="0.25">
      <c r="A13" s="21" t="s">
        <v>24</v>
      </c>
      <c r="B13" s="22" t="s">
        <v>35</v>
      </c>
      <c r="C13" s="23"/>
      <c r="D13" s="24" t="s">
        <v>36</v>
      </c>
      <c r="E13" s="29"/>
      <c r="F13" s="28"/>
      <c r="G13" s="23"/>
      <c r="H13" s="23"/>
      <c r="I13" s="24"/>
      <c r="J13" s="25" t="s">
        <v>19</v>
      </c>
      <c r="K13" s="23">
        <v>3</v>
      </c>
      <c r="L13" s="26">
        <v>0</v>
      </c>
      <c r="M13" s="26">
        <v>0</v>
      </c>
      <c r="N13" s="24">
        <v>12</v>
      </c>
      <c r="O13" s="27"/>
      <c r="P13" s="28"/>
      <c r="Q13" s="23"/>
      <c r="R13" s="23"/>
      <c r="S13" s="24"/>
      <c r="T13" s="27"/>
      <c r="U13" s="28"/>
      <c r="V13" s="23"/>
      <c r="W13" s="23"/>
      <c r="X13" s="24"/>
      <c r="Y13" s="29"/>
      <c r="Z13" s="30">
        <f t="shared" si="0"/>
        <v>3</v>
      </c>
      <c r="AA13" s="30">
        <f t="shared" si="0"/>
        <v>0</v>
      </c>
      <c r="AB13" s="30">
        <f t="shared" si="0"/>
        <v>0</v>
      </c>
      <c r="AC13" s="31">
        <f t="shared" si="0"/>
        <v>12</v>
      </c>
    </row>
    <row r="14" spans="1:29" x14ac:dyDescent="0.25">
      <c r="A14" s="21" t="s">
        <v>24</v>
      </c>
      <c r="B14" s="22" t="s">
        <v>37</v>
      </c>
      <c r="C14" s="23"/>
      <c r="D14" s="24" t="s">
        <v>26</v>
      </c>
      <c r="E14" s="29"/>
      <c r="F14" s="28"/>
      <c r="G14" s="23"/>
      <c r="H14" s="23"/>
      <c r="I14" s="24"/>
      <c r="J14" s="25" t="s">
        <v>19</v>
      </c>
      <c r="K14" s="23">
        <v>3</v>
      </c>
      <c r="L14" s="26">
        <v>0</v>
      </c>
      <c r="M14" s="26">
        <v>0</v>
      </c>
      <c r="N14" s="24">
        <v>12</v>
      </c>
      <c r="O14" s="27"/>
      <c r="P14" s="28"/>
      <c r="Q14" s="23"/>
      <c r="R14" s="23"/>
      <c r="S14" s="24"/>
      <c r="T14" s="27"/>
      <c r="U14" s="28"/>
      <c r="V14" s="23"/>
      <c r="W14" s="23"/>
      <c r="X14" s="24"/>
      <c r="Y14" s="29"/>
      <c r="Z14" s="30">
        <f t="shared" si="0"/>
        <v>3</v>
      </c>
      <c r="AA14" s="30">
        <f t="shared" si="0"/>
        <v>0</v>
      </c>
      <c r="AB14" s="30">
        <f t="shared" si="0"/>
        <v>0</v>
      </c>
      <c r="AC14" s="31">
        <f t="shared" si="0"/>
        <v>12</v>
      </c>
    </row>
    <row r="15" spans="1:29" x14ac:dyDescent="0.25">
      <c r="A15" s="21" t="s">
        <v>24</v>
      </c>
      <c r="B15" s="22" t="s">
        <v>38</v>
      </c>
      <c r="C15" s="23"/>
      <c r="D15" s="24" t="s">
        <v>39</v>
      </c>
      <c r="E15" s="29"/>
      <c r="F15" s="28"/>
      <c r="G15" s="23"/>
      <c r="H15" s="23"/>
      <c r="I15" s="24"/>
      <c r="J15" s="25" t="s">
        <v>19</v>
      </c>
      <c r="K15" s="23">
        <v>3</v>
      </c>
      <c r="L15" s="26">
        <v>0</v>
      </c>
      <c r="M15" s="26">
        <v>0</v>
      </c>
      <c r="N15" s="24">
        <v>12</v>
      </c>
      <c r="O15" s="27"/>
      <c r="P15" s="28"/>
      <c r="Q15" s="23"/>
      <c r="R15" s="23"/>
      <c r="S15" s="24"/>
      <c r="T15" s="27"/>
      <c r="U15" s="28"/>
      <c r="V15" s="23"/>
      <c r="W15" s="23"/>
      <c r="X15" s="24"/>
      <c r="Y15" s="29"/>
      <c r="Z15" s="30">
        <f t="shared" si="0"/>
        <v>3</v>
      </c>
      <c r="AA15" s="30">
        <f t="shared" si="0"/>
        <v>0</v>
      </c>
      <c r="AB15" s="30">
        <f t="shared" si="0"/>
        <v>0</v>
      </c>
      <c r="AC15" s="31">
        <f t="shared" si="0"/>
        <v>12</v>
      </c>
    </row>
    <row r="16" spans="1:29" x14ac:dyDescent="0.25">
      <c r="A16" s="21" t="s">
        <v>29</v>
      </c>
      <c r="B16" s="22" t="s">
        <v>40</v>
      </c>
      <c r="C16" s="23"/>
      <c r="D16" s="24" t="s">
        <v>41</v>
      </c>
      <c r="E16" s="29"/>
      <c r="F16" s="28"/>
      <c r="G16" s="23"/>
      <c r="H16" s="23"/>
      <c r="I16" s="24"/>
      <c r="J16" s="25" t="s">
        <v>19</v>
      </c>
      <c r="K16" s="23">
        <v>3</v>
      </c>
      <c r="L16" s="26">
        <v>0</v>
      </c>
      <c r="M16" s="26">
        <v>0</v>
      </c>
      <c r="N16" s="24">
        <v>12</v>
      </c>
      <c r="O16" s="23"/>
      <c r="P16" s="23"/>
      <c r="Q16" s="23"/>
      <c r="R16" s="23"/>
      <c r="S16" s="24"/>
      <c r="T16" s="27"/>
      <c r="U16" s="28"/>
      <c r="V16" s="23"/>
      <c r="W16" s="23"/>
      <c r="X16" s="24"/>
      <c r="Y16" s="29"/>
      <c r="Z16" s="30">
        <f t="shared" si="0"/>
        <v>3</v>
      </c>
      <c r="AA16" s="30">
        <f t="shared" si="0"/>
        <v>0</v>
      </c>
      <c r="AB16" s="30">
        <f t="shared" si="0"/>
        <v>0</v>
      </c>
      <c r="AC16" s="31">
        <f t="shared" si="0"/>
        <v>12</v>
      </c>
    </row>
    <row r="17" spans="1:29" x14ac:dyDescent="0.25">
      <c r="A17" s="21" t="s">
        <v>16</v>
      </c>
      <c r="B17" s="22" t="s">
        <v>42</v>
      </c>
      <c r="C17" s="23" t="s">
        <v>32</v>
      </c>
      <c r="D17" s="24" t="s">
        <v>18</v>
      </c>
      <c r="E17" s="29"/>
      <c r="F17" s="28"/>
      <c r="G17" s="23"/>
      <c r="H17" s="23"/>
      <c r="I17" s="24"/>
      <c r="J17" s="23"/>
      <c r="K17" s="23"/>
      <c r="L17" s="23"/>
      <c r="M17" s="23"/>
      <c r="N17" s="24"/>
      <c r="O17" s="25" t="s">
        <v>19</v>
      </c>
      <c r="P17" s="23">
        <v>3</v>
      </c>
      <c r="Q17" s="26">
        <v>0</v>
      </c>
      <c r="R17" s="26">
        <v>0</v>
      </c>
      <c r="S17" s="24">
        <v>12</v>
      </c>
      <c r="T17" s="27"/>
      <c r="U17" s="28"/>
      <c r="V17" s="23"/>
      <c r="W17" s="23"/>
      <c r="X17" s="24"/>
      <c r="Y17" s="29"/>
      <c r="Z17" s="30">
        <f t="shared" si="0"/>
        <v>3</v>
      </c>
      <c r="AA17" s="30">
        <f t="shared" si="0"/>
        <v>0</v>
      </c>
      <c r="AB17" s="30">
        <f t="shared" si="0"/>
        <v>0</v>
      </c>
      <c r="AC17" s="31">
        <f t="shared" si="0"/>
        <v>12</v>
      </c>
    </row>
    <row r="18" spans="1:29" x14ac:dyDescent="0.25">
      <c r="A18" s="21" t="s">
        <v>24</v>
      </c>
      <c r="B18" s="22" t="s">
        <v>43</v>
      </c>
      <c r="C18" s="23" t="s">
        <v>25</v>
      </c>
      <c r="D18" s="24" t="s">
        <v>44</v>
      </c>
      <c r="E18" s="29"/>
      <c r="F18" s="28"/>
      <c r="G18" s="23"/>
      <c r="H18" s="23"/>
      <c r="I18" s="24"/>
      <c r="J18" s="23"/>
      <c r="K18" s="23"/>
      <c r="L18" s="23"/>
      <c r="M18" s="23"/>
      <c r="N18" s="24"/>
      <c r="O18" s="25" t="s">
        <v>19</v>
      </c>
      <c r="P18" s="23">
        <v>3</v>
      </c>
      <c r="Q18" s="26">
        <v>0</v>
      </c>
      <c r="R18" s="26">
        <v>0</v>
      </c>
      <c r="S18" s="24">
        <v>12</v>
      </c>
      <c r="T18" s="27"/>
      <c r="U18" s="28"/>
      <c r="V18" s="23"/>
      <c r="W18" s="23"/>
      <c r="X18" s="24"/>
      <c r="Y18" s="29"/>
      <c r="Z18" s="30">
        <f t="shared" si="0"/>
        <v>3</v>
      </c>
      <c r="AA18" s="30">
        <f t="shared" si="0"/>
        <v>0</v>
      </c>
      <c r="AB18" s="30">
        <f t="shared" si="0"/>
        <v>0</v>
      </c>
      <c r="AC18" s="31">
        <f t="shared" si="0"/>
        <v>12</v>
      </c>
    </row>
    <row r="19" spans="1:29" x14ac:dyDescent="0.25">
      <c r="A19" s="21" t="s">
        <v>29</v>
      </c>
      <c r="B19" s="22" t="s">
        <v>45</v>
      </c>
      <c r="C19" s="23" t="s">
        <v>33</v>
      </c>
      <c r="D19" s="24" t="s">
        <v>34</v>
      </c>
      <c r="E19" s="29"/>
      <c r="F19" s="28"/>
      <c r="G19" s="23"/>
      <c r="H19" s="23"/>
      <c r="I19" s="24"/>
      <c r="J19" s="23"/>
      <c r="K19" s="23"/>
      <c r="L19" s="23"/>
      <c r="M19" s="23"/>
      <c r="N19" s="24"/>
      <c r="O19" s="25" t="s">
        <v>19</v>
      </c>
      <c r="P19" s="23">
        <v>3</v>
      </c>
      <c r="Q19" s="26">
        <v>0</v>
      </c>
      <c r="R19" s="26">
        <v>0</v>
      </c>
      <c r="S19" s="24">
        <v>12</v>
      </c>
      <c r="T19" s="27"/>
      <c r="U19" s="28"/>
      <c r="V19" s="23"/>
      <c r="W19" s="23"/>
      <c r="X19" s="24"/>
      <c r="Y19" s="29"/>
      <c r="Z19" s="30">
        <f t="shared" si="0"/>
        <v>3</v>
      </c>
      <c r="AA19" s="30">
        <f t="shared" si="0"/>
        <v>0</v>
      </c>
      <c r="AB19" s="30">
        <f t="shared" si="0"/>
        <v>0</v>
      </c>
      <c r="AC19" s="31">
        <f t="shared" si="0"/>
        <v>12</v>
      </c>
    </row>
    <row r="20" spans="1:29" x14ac:dyDescent="0.25">
      <c r="A20" s="21" t="s">
        <v>29</v>
      </c>
      <c r="B20" s="22" t="s">
        <v>46</v>
      </c>
      <c r="C20" s="23"/>
      <c r="D20" s="24" t="s">
        <v>47</v>
      </c>
      <c r="E20" s="29"/>
      <c r="F20" s="28"/>
      <c r="G20" s="23"/>
      <c r="H20" s="23"/>
      <c r="I20" s="24"/>
      <c r="J20" s="27"/>
      <c r="K20" s="28"/>
      <c r="L20" s="23"/>
      <c r="M20" s="23"/>
      <c r="N20" s="24"/>
      <c r="O20" s="25" t="s">
        <v>19</v>
      </c>
      <c r="P20" s="23">
        <v>3</v>
      </c>
      <c r="Q20" s="26">
        <v>0</v>
      </c>
      <c r="R20" s="26">
        <v>0</v>
      </c>
      <c r="S20" s="24">
        <v>12</v>
      </c>
      <c r="T20" s="27"/>
      <c r="U20" s="28"/>
      <c r="V20" s="23"/>
      <c r="W20" s="23"/>
      <c r="X20" s="24"/>
      <c r="Y20" s="29"/>
      <c r="Z20" s="30">
        <f t="shared" si="0"/>
        <v>3</v>
      </c>
      <c r="AA20" s="30">
        <f t="shared" si="0"/>
        <v>0</v>
      </c>
      <c r="AB20" s="30">
        <f t="shared" si="0"/>
        <v>0</v>
      </c>
      <c r="AC20" s="31">
        <f t="shared" si="0"/>
        <v>12</v>
      </c>
    </row>
    <row r="21" spans="1:29" x14ac:dyDescent="0.25">
      <c r="A21" s="21" t="s">
        <v>24</v>
      </c>
      <c r="B21" s="22" t="s">
        <v>48</v>
      </c>
      <c r="C21" s="23" t="s">
        <v>25</v>
      </c>
      <c r="D21" s="24" t="s">
        <v>44</v>
      </c>
      <c r="E21" s="29"/>
      <c r="F21" s="28"/>
      <c r="G21" s="23"/>
      <c r="H21" s="23"/>
      <c r="I21" s="24"/>
      <c r="J21" s="27"/>
      <c r="K21" s="28"/>
      <c r="L21" s="23"/>
      <c r="M21" s="23"/>
      <c r="N21" s="24"/>
      <c r="O21" s="27"/>
      <c r="P21" s="28"/>
      <c r="Q21" s="26"/>
      <c r="R21" s="26"/>
      <c r="S21" s="24"/>
      <c r="T21" s="25" t="s">
        <v>19</v>
      </c>
      <c r="U21" s="23">
        <v>3</v>
      </c>
      <c r="V21" s="26">
        <v>0</v>
      </c>
      <c r="W21" s="26">
        <v>0</v>
      </c>
      <c r="X21" s="24">
        <v>12</v>
      </c>
      <c r="Y21" s="29"/>
      <c r="Z21" s="30">
        <f t="shared" si="0"/>
        <v>3</v>
      </c>
      <c r="AA21" s="30">
        <f t="shared" si="0"/>
        <v>0</v>
      </c>
      <c r="AB21" s="30">
        <f t="shared" si="0"/>
        <v>0</v>
      </c>
      <c r="AC21" s="31">
        <f t="shared" si="0"/>
        <v>12</v>
      </c>
    </row>
    <row r="22" spans="1:29" x14ac:dyDescent="0.25">
      <c r="A22" s="21" t="s">
        <v>24</v>
      </c>
      <c r="B22" s="22" t="s">
        <v>49</v>
      </c>
      <c r="C22" s="23" t="s">
        <v>35</v>
      </c>
      <c r="D22" s="24" t="s">
        <v>36</v>
      </c>
      <c r="E22" s="25"/>
      <c r="F22" s="23"/>
      <c r="G22" s="23"/>
      <c r="H22" s="23"/>
      <c r="I22" s="24"/>
      <c r="J22" s="23"/>
      <c r="K22" s="23"/>
      <c r="L22" s="23"/>
      <c r="M22" s="23"/>
      <c r="N22" s="24"/>
      <c r="O22" s="27"/>
      <c r="P22" s="28"/>
      <c r="Q22" s="26"/>
      <c r="R22" s="26"/>
      <c r="S22" s="24"/>
      <c r="T22" s="25" t="s">
        <v>19</v>
      </c>
      <c r="U22" s="23">
        <v>3</v>
      </c>
      <c r="V22" s="26">
        <v>0</v>
      </c>
      <c r="W22" s="26">
        <v>0</v>
      </c>
      <c r="X22" s="24">
        <v>12</v>
      </c>
      <c r="Y22" s="29"/>
      <c r="Z22" s="30">
        <f t="shared" si="0"/>
        <v>3</v>
      </c>
      <c r="AA22" s="30">
        <f t="shared" si="0"/>
        <v>0</v>
      </c>
      <c r="AB22" s="30">
        <f t="shared" si="0"/>
        <v>0</v>
      </c>
      <c r="AC22" s="31">
        <f t="shared" si="0"/>
        <v>12</v>
      </c>
    </row>
    <row r="23" spans="1:29" x14ac:dyDescent="0.25">
      <c r="A23" s="21" t="s">
        <v>16</v>
      </c>
      <c r="B23" s="36" t="s">
        <v>50</v>
      </c>
      <c r="C23" s="23" t="s">
        <v>17</v>
      </c>
      <c r="D23" s="24" t="s">
        <v>51</v>
      </c>
      <c r="E23" s="37"/>
      <c r="F23" s="38"/>
      <c r="G23" s="39"/>
      <c r="H23" s="39"/>
      <c r="I23" s="40"/>
      <c r="J23" s="41"/>
      <c r="K23" s="38"/>
      <c r="L23" s="39"/>
      <c r="M23" s="39"/>
      <c r="N23" s="40"/>
      <c r="O23" s="27"/>
      <c r="P23" s="28"/>
      <c r="Q23" s="23"/>
      <c r="R23" s="23"/>
      <c r="S23" s="24"/>
      <c r="T23" s="25" t="s">
        <v>19</v>
      </c>
      <c r="U23" s="23">
        <v>3</v>
      </c>
      <c r="V23" s="26">
        <v>0</v>
      </c>
      <c r="W23" s="26">
        <v>0</v>
      </c>
      <c r="X23" s="24">
        <v>12</v>
      </c>
      <c r="Y23" s="29"/>
      <c r="Z23" s="30">
        <f t="shared" si="0"/>
        <v>3</v>
      </c>
      <c r="AA23" s="30">
        <f t="shared" si="0"/>
        <v>0</v>
      </c>
      <c r="AB23" s="30">
        <f t="shared" si="0"/>
        <v>0</v>
      </c>
      <c r="AC23" s="31">
        <f t="shared" si="0"/>
        <v>12</v>
      </c>
    </row>
    <row r="24" spans="1:29" ht="16.5" thickBot="1" x14ac:dyDescent="0.3">
      <c r="A24" s="21" t="s">
        <v>16</v>
      </c>
      <c r="B24" s="22" t="s">
        <v>52</v>
      </c>
      <c r="C24" s="42" t="s">
        <v>20</v>
      </c>
      <c r="D24" s="43" t="s">
        <v>53</v>
      </c>
      <c r="E24" s="29"/>
      <c r="F24" s="28"/>
      <c r="G24" s="23"/>
      <c r="H24" s="23"/>
      <c r="I24" s="24"/>
      <c r="J24" s="27"/>
      <c r="K24" s="28"/>
      <c r="L24" s="23"/>
      <c r="M24" s="23"/>
      <c r="N24" s="24"/>
      <c r="O24" s="23"/>
      <c r="P24" s="23"/>
      <c r="Q24" s="23"/>
      <c r="R24" s="23"/>
      <c r="S24" s="24"/>
      <c r="T24" s="25" t="s">
        <v>19</v>
      </c>
      <c r="U24" s="23">
        <v>3</v>
      </c>
      <c r="V24" s="26">
        <v>0</v>
      </c>
      <c r="W24" s="26">
        <v>0</v>
      </c>
      <c r="X24" s="24">
        <v>12</v>
      </c>
      <c r="Y24" s="29"/>
      <c r="Z24" s="30">
        <f t="shared" si="0"/>
        <v>3</v>
      </c>
      <c r="AA24" s="30">
        <f t="shared" si="0"/>
        <v>0</v>
      </c>
      <c r="AB24" s="30">
        <f t="shared" si="0"/>
        <v>0</v>
      </c>
      <c r="AC24" s="31">
        <f t="shared" si="0"/>
        <v>12</v>
      </c>
    </row>
    <row r="25" spans="1:29" s="53" customFormat="1" ht="16.5" thickBot="1" x14ac:dyDescent="0.3">
      <c r="A25" s="44"/>
      <c r="B25" s="45" t="s">
        <v>54</v>
      </c>
      <c r="C25" s="46"/>
      <c r="D25" s="47"/>
      <c r="E25" s="48"/>
      <c r="F25" s="49">
        <f>SUM(F5:F24)</f>
        <v>24</v>
      </c>
      <c r="G25" s="49">
        <f>SUM(G5:G24)</f>
        <v>0</v>
      </c>
      <c r="H25" s="49">
        <f>SUM(H5:H24)</f>
        <v>0</v>
      </c>
      <c r="I25" s="50">
        <f>SUM(I5:I24)</f>
        <v>96</v>
      </c>
      <c r="J25" s="51"/>
      <c r="K25" s="49">
        <f>SUM(K5:K24)</f>
        <v>24</v>
      </c>
      <c r="L25" s="49">
        <f>SUM(L5:L24)</f>
        <v>0</v>
      </c>
      <c r="M25" s="49">
        <f>SUM(M5:M24)</f>
        <v>0</v>
      </c>
      <c r="N25" s="49">
        <f>SUM(N5:N24)</f>
        <v>96</v>
      </c>
      <c r="O25" s="52"/>
      <c r="P25" s="49">
        <f>SUM(P5:P24)</f>
        <v>12</v>
      </c>
      <c r="Q25" s="49">
        <f>SUM(Q5:Q24)</f>
        <v>0</v>
      </c>
      <c r="R25" s="49">
        <f>SUM(R5:R24)</f>
        <v>0</v>
      </c>
      <c r="S25" s="50">
        <f>SUM(S5:S24)</f>
        <v>48</v>
      </c>
      <c r="T25" s="51"/>
      <c r="U25" s="49">
        <f>SUM(U5:U24)</f>
        <v>12</v>
      </c>
      <c r="V25" s="49">
        <f>SUM(V5:V24)</f>
        <v>0</v>
      </c>
      <c r="W25" s="49">
        <f>SUM(W5:W24)</f>
        <v>0</v>
      </c>
      <c r="X25" s="49">
        <f>SUM(X5:X24)</f>
        <v>48</v>
      </c>
      <c r="Y25" s="52"/>
      <c r="Z25" s="49">
        <f>SUM(Z5:Z24)</f>
        <v>72</v>
      </c>
      <c r="AA25" s="49">
        <f>SUM(AA5:AA24)</f>
        <v>0</v>
      </c>
      <c r="AB25" s="49">
        <f>SUM(AB5:AB24)</f>
        <v>0</v>
      </c>
      <c r="AC25" s="50">
        <f>SUM(AC5:AC24)</f>
        <v>288</v>
      </c>
    </row>
    <row r="27" spans="1:29" x14ac:dyDescent="0.25">
      <c r="A27" s="54" t="s">
        <v>55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9" ht="16.5" thickBot="1" x14ac:dyDescent="0.3">
      <c r="A28" s="5" t="s">
        <v>56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5"/>
      <c r="AA28" s="55"/>
      <c r="AB28" s="55"/>
      <c r="AC28" s="55"/>
    </row>
    <row r="29" spans="1:29" ht="15.75" customHeight="1" x14ac:dyDescent="0.25">
      <c r="A29" s="6" t="s">
        <v>2</v>
      </c>
      <c r="B29" s="7" t="s">
        <v>57</v>
      </c>
      <c r="C29" s="7" t="s">
        <v>4</v>
      </c>
      <c r="D29" s="8" t="s">
        <v>5</v>
      </c>
      <c r="E29" s="9" t="s">
        <v>6</v>
      </c>
      <c r="F29" s="10"/>
      <c r="G29" s="10"/>
      <c r="H29" s="10"/>
      <c r="I29" s="11"/>
      <c r="J29" s="12" t="s">
        <v>7</v>
      </c>
      <c r="K29" s="12"/>
      <c r="L29" s="12"/>
      <c r="M29" s="12"/>
      <c r="N29" s="13"/>
      <c r="O29" s="12" t="s">
        <v>8</v>
      </c>
      <c r="P29" s="12"/>
      <c r="Q29" s="12"/>
      <c r="R29" s="12"/>
      <c r="S29" s="13"/>
      <c r="T29" s="12" t="s">
        <v>9</v>
      </c>
      <c r="U29" s="12"/>
      <c r="V29" s="12"/>
      <c r="W29" s="12"/>
      <c r="X29" s="13"/>
      <c r="Y29" s="9" t="s">
        <v>58</v>
      </c>
      <c r="Z29" s="10"/>
      <c r="AA29" s="10"/>
      <c r="AB29" s="10"/>
      <c r="AC29" s="11"/>
    </row>
    <row r="30" spans="1:29" x14ac:dyDescent="0.25">
      <c r="A30" s="14"/>
      <c r="B30" s="15"/>
      <c r="C30" s="15"/>
      <c r="D30" s="16"/>
      <c r="E30" s="17" t="s">
        <v>11</v>
      </c>
      <c r="F30" s="18" t="s">
        <v>12</v>
      </c>
      <c r="G30" s="18" t="s">
        <v>13</v>
      </c>
      <c r="H30" s="18" t="s">
        <v>14</v>
      </c>
      <c r="I30" s="19" t="s">
        <v>15</v>
      </c>
      <c r="J30" s="20" t="s">
        <v>11</v>
      </c>
      <c r="K30" s="18" t="s">
        <v>12</v>
      </c>
      <c r="L30" s="18" t="s">
        <v>13</v>
      </c>
      <c r="M30" s="18" t="s">
        <v>14</v>
      </c>
      <c r="N30" s="19" t="s">
        <v>15</v>
      </c>
      <c r="O30" s="20" t="s">
        <v>11</v>
      </c>
      <c r="P30" s="18" t="s">
        <v>12</v>
      </c>
      <c r="Q30" s="18" t="s">
        <v>13</v>
      </c>
      <c r="R30" s="18" t="s">
        <v>14</v>
      </c>
      <c r="S30" s="19" t="s">
        <v>15</v>
      </c>
      <c r="T30" s="20" t="s">
        <v>11</v>
      </c>
      <c r="U30" s="18" t="s">
        <v>12</v>
      </c>
      <c r="V30" s="18" t="s">
        <v>13</v>
      </c>
      <c r="W30" s="18" t="s">
        <v>14</v>
      </c>
      <c r="X30" s="19" t="s">
        <v>15</v>
      </c>
      <c r="Y30" s="17" t="s">
        <v>11</v>
      </c>
      <c r="Z30" s="18" t="s">
        <v>12</v>
      </c>
      <c r="AA30" s="18" t="s">
        <v>13</v>
      </c>
      <c r="AB30" s="18" t="s">
        <v>14</v>
      </c>
      <c r="AC30" s="19" t="s">
        <v>15</v>
      </c>
    </row>
    <row r="31" spans="1:29" x14ac:dyDescent="0.25">
      <c r="A31" s="21" t="s">
        <v>16</v>
      </c>
      <c r="B31" s="22" t="s">
        <v>59</v>
      </c>
      <c r="C31" s="56" t="s">
        <v>60</v>
      </c>
      <c r="D31" s="57" t="s">
        <v>21</v>
      </c>
      <c r="E31" s="29"/>
      <c r="F31" s="28"/>
      <c r="G31" s="23"/>
      <c r="H31" s="23"/>
      <c r="I31" s="24"/>
      <c r="J31" s="27"/>
      <c r="K31" s="28"/>
      <c r="L31" s="23"/>
      <c r="M31" s="23"/>
      <c r="N31" s="24"/>
      <c r="O31" s="25" t="s">
        <v>19</v>
      </c>
      <c r="P31" s="23">
        <v>3</v>
      </c>
      <c r="Q31" s="26">
        <v>0</v>
      </c>
      <c r="R31" s="26">
        <v>0</v>
      </c>
      <c r="S31" s="24">
        <v>12</v>
      </c>
      <c r="T31" s="27"/>
      <c r="U31" s="28"/>
      <c r="V31" s="23"/>
      <c r="W31" s="23"/>
      <c r="X31" s="24"/>
      <c r="Y31" s="29"/>
      <c r="Z31" s="30">
        <f>SUM(F31,K31,P31,U31)</f>
        <v>3</v>
      </c>
      <c r="AA31" s="58">
        <f>SUM(G31,L31,Q31,V31)</f>
        <v>0</v>
      </c>
      <c r="AB31" s="58">
        <f>SUM(H31,M31,R31,W31)</f>
        <v>0</v>
      </c>
      <c r="AC31" s="31">
        <f>SUM(I31,N31,S31,X31)</f>
        <v>12</v>
      </c>
    </row>
    <row r="32" spans="1:29" x14ac:dyDescent="0.25">
      <c r="A32" s="21" t="s">
        <v>16</v>
      </c>
      <c r="B32" s="22" t="s">
        <v>61</v>
      </c>
      <c r="C32" s="56" t="s">
        <v>60</v>
      </c>
      <c r="D32" s="57" t="s">
        <v>53</v>
      </c>
      <c r="E32" s="29"/>
      <c r="F32" s="28"/>
      <c r="G32" s="23"/>
      <c r="H32" s="23"/>
      <c r="I32" s="24"/>
      <c r="J32" s="27"/>
      <c r="K32" s="28"/>
      <c r="L32" s="23"/>
      <c r="M32" s="23"/>
      <c r="N32" s="24"/>
      <c r="O32" s="25" t="s">
        <v>19</v>
      </c>
      <c r="P32" s="23">
        <v>3</v>
      </c>
      <c r="Q32" s="26">
        <v>0</v>
      </c>
      <c r="R32" s="26">
        <v>0</v>
      </c>
      <c r="S32" s="24">
        <v>12</v>
      </c>
      <c r="T32" s="27"/>
      <c r="U32" s="28"/>
      <c r="V32" s="23"/>
      <c r="W32" s="23"/>
      <c r="X32" s="24"/>
      <c r="Y32" s="29"/>
      <c r="Z32" s="30">
        <f t="shared" ref="Z32:AC35" si="1">SUM(F32,K32,P32,U32)</f>
        <v>3</v>
      </c>
      <c r="AA32" s="58">
        <f t="shared" si="1"/>
        <v>0</v>
      </c>
      <c r="AB32" s="58">
        <f t="shared" si="1"/>
        <v>0</v>
      </c>
      <c r="AC32" s="31">
        <f t="shared" si="1"/>
        <v>12</v>
      </c>
    </row>
    <row r="33" spans="1:29" x14ac:dyDescent="0.25">
      <c r="A33" s="21" t="s">
        <v>62</v>
      </c>
      <c r="B33" s="22" t="s">
        <v>63</v>
      </c>
      <c r="C33" s="56" t="s">
        <v>64</v>
      </c>
      <c r="D33" s="57" t="s">
        <v>34</v>
      </c>
      <c r="E33" s="25"/>
      <c r="F33" s="23"/>
      <c r="G33" s="23"/>
      <c r="H33" s="23"/>
      <c r="I33" s="28"/>
      <c r="J33" s="25"/>
      <c r="K33" s="23"/>
      <c r="L33" s="23"/>
      <c r="M33" s="23"/>
      <c r="N33" s="24"/>
      <c r="O33" s="35" t="s">
        <v>65</v>
      </c>
      <c r="P33" s="23">
        <v>15</v>
      </c>
      <c r="Q33" s="59"/>
      <c r="R33" s="59">
        <v>0</v>
      </c>
      <c r="S33" s="24">
        <v>24</v>
      </c>
      <c r="T33" s="60"/>
      <c r="U33" s="61"/>
      <c r="V33" s="61"/>
      <c r="W33" s="61"/>
      <c r="X33" s="62"/>
      <c r="Y33" s="29"/>
      <c r="Z33" s="30">
        <f t="shared" si="1"/>
        <v>15</v>
      </c>
      <c r="AA33" s="58">
        <f t="shared" si="1"/>
        <v>0</v>
      </c>
      <c r="AB33" s="58">
        <f t="shared" si="1"/>
        <v>0</v>
      </c>
      <c r="AC33" s="31">
        <f t="shared" si="1"/>
        <v>24</v>
      </c>
    </row>
    <row r="34" spans="1:29" x14ac:dyDescent="0.25">
      <c r="A34" s="21" t="s">
        <v>29</v>
      </c>
      <c r="B34" s="22" t="s">
        <v>66</v>
      </c>
      <c r="C34" s="56" t="s">
        <v>32</v>
      </c>
      <c r="D34" s="57" t="s">
        <v>47</v>
      </c>
      <c r="E34" s="25"/>
      <c r="F34" s="23"/>
      <c r="G34" s="23"/>
      <c r="H34" s="23"/>
      <c r="I34" s="28"/>
      <c r="J34" s="25"/>
      <c r="K34" s="23"/>
      <c r="L34" s="23"/>
      <c r="M34" s="23"/>
      <c r="N34" s="24"/>
      <c r="O34" s="35"/>
      <c r="P34" s="23"/>
      <c r="Q34" s="23"/>
      <c r="R34" s="23"/>
      <c r="S34" s="24"/>
      <c r="T34" s="25" t="s">
        <v>19</v>
      </c>
      <c r="U34" s="23">
        <v>3</v>
      </c>
      <c r="V34" s="26">
        <v>0</v>
      </c>
      <c r="W34" s="26">
        <v>0</v>
      </c>
      <c r="X34" s="24">
        <v>12</v>
      </c>
      <c r="Y34" s="29"/>
      <c r="Z34" s="30">
        <f t="shared" si="1"/>
        <v>3</v>
      </c>
      <c r="AA34" s="58">
        <f t="shared" si="1"/>
        <v>0</v>
      </c>
      <c r="AB34" s="58">
        <f t="shared" si="1"/>
        <v>0</v>
      </c>
      <c r="AC34" s="31">
        <f t="shared" si="1"/>
        <v>12</v>
      </c>
    </row>
    <row r="35" spans="1:29" ht="16.5" thickBot="1" x14ac:dyDescent="0.3">
      <c r="A35" s="21" t="s">
        <v>16</v>
      </c>
      <c r="B35" s="22" t="s">
        <v>67</v>
      </c>
      <c r="C35" s="42" t="s">
        <v>32</v>
      </c>
      <c r="D35" s="43" t="s">
        <v>23</v>
      </c>
      <c r="E35" s="63"/>
      <c r="F35" s="64"/>
      <c r="G35" s="64"/>
      <c r="H35" s="64"/>
      <c r="I35" s="65"/>
      <c r="J35" s="63"/>
      <c r="K35" s="64"/>
      <c r="L35" s="64"/>
      <c r="M35" s="64"/>
      <c r="N35" s="66"/>
      <c r="O35" s="67"/>
      <c r="P35" s="64"/>
      <c r="Q35" s="64"/>
      <c r="R35" s="64"/>
      <c r="S35" s="66"/>
      <c r="T35" s="25" t="s">
        <v>19</v>
      </c>
      <c r="U35" s="23">
        <v>3</v>
      </c>
      <c r="V35" s="26">
        <v>0</v>
      </c>
      <c r="W35" s="26">
        <v>0</v>
      </c>
      <c r="X35" s="24">
        <v>12</v>
      </c>
      <c r="Y35" s="29"/>
      <c r="Z35" s="30">
        <f t="shared" si="1"/>
        <v>3</v>
      </c>
      <c r="AA35" s="58">
        <f t="shared" si="1"/>
        <v>0</v>
      </c>
      <c r="AB35" s="58">
        <f t="shared" si="1"/>
        <v>0</v>
      </c>
      <c r="AC35" s="31">
        <f t="shared" si="1"/>
        <v>12</v>
      </c>
    </row>
    <row r="36" spans="1:29" s="53" customFormat="1" ht="16.5" thickBot="1" x14ac:dyDescent="0.3">
      <c r="A36" s="44"/>
      <c r="B36" s="45" t="s">
        <v>68</v>
      </c>
      <c r="C36" s="46"/>
      <c r="D36" s="47"/>
      <c r="E36" s="68"/>
      <c r="F36" s="49">
        <f>SUM(F31:F35)</f>
        <v>0</v>
      </c>
      <c r="G36" s="49">
        <f t="shared" ref="G36:AC36" si="2">SUM(G31:G35)</f>
        <v>0</v>
      </c>
      <c r="H36" s="49">
        <f t="shared" si="2"/>
        <v>0</v>
      </c>
      <c r="I36" s="49">
        <f t="shared" si="2"/>
        <v>0</v>
      </c>
      <c r="J36" s="49">
        <f t="shared" si="2"/>
        <v>0</v>
      </c>
      <c r="K36" s="49">
        <f t="shared" si="2"/>
        <v>0</v>
      </c>
      <c r="L36" s="49">
        <f t="shared" si="2"/>
        <v>0</v>
      </c>
      <c r="M36" s="49">
        <f t="shared" si="2"/>
        <v>0</v>
      </c>
      <c r="N36" s="49">
        <f t="shared" si="2"/>
        <v>0</v>
      </c>
      <c r="O36" s="49">
        <f t="shared" si="2"/>
        <v>0</v>
      </c>
      <c r="P36" s="49">
        <f t="shared" si="2"/>
        <v>21</v>
      </c>
      <c r="Q36" s="49">
        <f t="shared" si="2"/>
        <v>0</v>
      </c>
      <c r="R36" s="49">
        <f t="shared" si="2"/>
        <v>0</v>
      </c>
      <c r="S36" s="49">
        <f t="shared" si="2"/>
        <v>48</v>
      </c>
      <c r="T36" s="49">
        <f t="shared" si="2"/>
        <v>0</v>
      </c>
      <c r="U36" s="49">
        <f t="shared" si="2"/>
        <v>6</v>
      </c>
      <c r="V36" s="49">
        <f t="shared" si="2"/>
        <v>0</v>
      </c>
      <c r="W36" s="49">
        <f t="shared" si="2"/>
        <v>0</v>
      </c>
      <c r="X36" s="49">
        <f t="shared" si="2"/>
        <v>24</v>
      </c>
      <c r="Y36" s="49">
        <f t="shared" si="2"/>
        <v>0</v>
      </c>
      <c r="Z36" s="49">
        <f t="shared" si="2"/>
        <v>27</v>
      </c>
      <c r="AA36" s="49">
        <f t="shared" si="2"/>
        <v>0</v>
      </c>
      <c r="AB36" s="49">
        <f t="shared" si="2"/>
        <v>0</v>
      </c>
      <c r="AC36" s="49">
        <f t="shared" si="2"/>
        <v>72</v>
      </c>
    </row>
    <row r="37" spans="1:29" s="53" customFormat="1" x14ac:dyDescent="0.25">
      <c r="A37" s="69"/>
      <c r="B37" s="70"/>
      <c r="C37" s="71"/>
      <c r="D37" s="72"/>
      <c r="E37" s="73"/>
      <c r="F37" s="71"/>
      <c r="G37" s="71"/>
      <c r="H37" s="71"/>
      <c r="I37" s="74"/>
      <c r="J37" s="73"/>
      <c r="K37" s="71"/>
      <c r="L37" s="71"/>
      <c r="M37" s="71"/>
      <c r="N37" s="74"/>
      <c r="O37" s="73"/>
      <c r="P37" s="71"/>
      <c r="Q37" s="71"/>
      <c r="R37" s="71"/>
      <c r="S37" s="74"/>
      <c r="T37" s="73"/>
      <c r="U37" s="71"/>
      <c r="V37" s="71"/>
      <c r="W37" s="71"/>
      <c r="X37" s="74"/>
      <c r="Y37" s="73"/>
      <c r="Z37" s="71"/>
      <c r="AA37" s="71"/>
      <c r="AB37" s="71"/>
      <c r="AC37" s="74"/>
    </row>
    <row r="38" spans="1:29" ht="16.5" thickBot="1" x14ac:dyDescent="0.3">
      <c r="A38" s="5" t="s">
        <v>69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5"/>
      <c r="AA38" s="55"/>
      <c r="AB38" s="55"/>
      <c r="AC38" s="55"/>
    </row>
    <row r="39" spans="1:29" ht="15.75" customHeight="1" x14ac:dyDescent="0.25">
      <c r="A39" s="6" t="s">
        <v>2</v>
      </c>
      <c r="B39" s="7" t="s">
        <v>57</v>
      </c>
      <c r="C39" s="7" t="s">
        <v>70</v>
      </c>
      <c r="D39" s="8" t="s">
        <v>5</v>
      </c>
      <c r="E39" s="9" t="s">
        <v>6</v>
      </c>
      <c r="F39" s="10"/>
      <c r="G39" s="10"/>
      <c r="H39" s="10"/>
      <c r="I39" s="11"/>
      <c r="J39" s="12" t="s">
        <v>7</v>
      </c>
      <c r="K39" s="12"/>
      <c r="L39" s="12"/>
      <c r="M39" s="12"/>
      <c r="N39" s="13"/>
      <c r="O39" s="12" t="s">
        <v>8</v>
      </c>
      <c r="P39" s="12"/>
      <c r="Q39" s="12"/>
      <c r="R39" s="12"/>
      <c r="S39" s="13"/>
      <c r="T39" s="12" t="s">
        <v>9</v>
      </c>
      <c r="U39" s="12"/>
      <c r="V39" s="12"/>
      <c r="W39" s="12"/>
      <c r="X39" s="13"/>
      <c r="Y39" s="9" t="s">
        <v>58</v>
      </c>
      <c r="Z39" s="10"/>
      <c r="AA39" s="10"/>
      <c r="AB39" s="10"/>
      <c r="AC39" s="11"/>
    </row>
    <row r="40" spans="1:29" x14ac:dyDescent="0.25">
      <c r="A40" s="14"/>
      <c r="B40" s="15"/>
      <c r="C40" s="15"/>
      <c r="D40" s="16"/>
      <c r="E40" s="17" t="s">
        <v>11</v>
      </c>
      <c r="F40" s="18" t="s">
        <v>12</v>
      </c>
      <c r="G40" s="18" t="s">
        <v>13</v>
      </c>
      <c r="H40" s="18" t="s">
        <v>14</v>
      </c>
      <c r="I40" s="19" t="s">
        <v>15</v>
      </c>
      <c r="J40" s="20" t="s">
        <v>11</v>
      </c>
      <c r="K40" s="18" t="s">
        <v>12</v>
      </c>
      <c r="L40" s="18" t="s">
        <v>13</v>
      </c>
      <c r="M40" s="18" t="s">
        <v>14</v>
      </c>
      <c r="N40" s="19" t="s">
        <v>15</v>
      </c>
      <c r="O40" s="20" t="s">
        <v>11</v>
      </c>
      <c r="P40" s="18" t="s">
        <v>12</v>
      </c>
      <c r="Q40" s="18" t="s">
        <v>13</v>
      </c>
      <c r="R40" s="18" t="s">
        <v>14</v>
      </c>
      <c r="S40" s="19" t="s">
        <v>15</v>
      </c>
      <c r="T40" s="20" t="s">
        <v>11</v>
      </c>
      <c r="U40" s="18" t="s">
        <v>12</v>
      </c>
      <c r="V40" s="18" t="s">
        <v>13</v>
      </c>
      <c r="W40" s="18" t="s">
        <v>14</v>
      </c>
      <c r="X40" s="19" t="s">
        <v>15</v>
      </c>
      <c r="Y40" s="17" t="s">
        <v>11</v>
      </c>
      <c r="Z40" s="18" t="s">
        <v>12</v>
      </c>
      <c r="AA40" s="18" t="s">
        <v>13</v>
      </c>
      <c r="AB40" s="18" t="s">
        <v>14</v>
      </c>
      <c r="AC40" s="19" t="s">
        <v>15</v>
      </c>
    </row>
    <row r="41" spans="1:29" x14ac:dyDescent="0.25">
      <c r="A41" s="21" t="s">
        <v>24</v>
      </c>
      <c r="B41" s="22" t="s">
        <v>71</v>
      </c>
      <c r="C41" s="56" t="s">
        <v>22</v>
      </c>
      <c r="D41" s="57" t="s">
        <v>39</v>
      </c>
      <c r="E41" s="29"/>
      <c r="F41" s="28"/>
      <c r="G41" s="23"/>
      <c r="H41" s="23"/>
      <c r="I41" s="24"/>
      <c r="J41" s="27"/>
      <c r="K41" s="28"/>
      <c r="L41" s="23"/>
      <c r="M41" s="23"/>
      <c r="N41" s="24"/>
      <c r="O41" s="25" t="s">
        <v>19</v>
      </c>
      <c r="P41" s="23">
        <v>3</v>
      </c>
      <c r="Q41" s="26">
        <v>0</v>
      </c>
      <c r="R41" s="26">
        <v>0</v>
      </c>
      <c r="S41" s="24">
        <v>12</v>
      </c>
      <c r="T41" s="27"/>
      <c r="U41" s="28"/>
      <c r="V41" s="23"/>
      <c r="W41" s="23"/>
      <c r="X41" s="24"/>
      <c r="Y41" s="29"/>
      <c r="Z41" s="30">
        <f>SUM(F41,K41,P41,U41)</f>
        <v>3</v>
      </c>
      <c r="AA41" s="58">
        <f>SUM(G41,L41,Q41,V41)</f>
        <v>0</v>
      </c>
      <c r="AB41" s="58">
        <f>SUM(H41,M41,R41,W41)</f>
        <v>0</v>
      </c>
      <c r="AC41" s="31">
        <f>SUM(I41,N41,S41,X41)</f>
        <v>12</v>
      </c>
    </row>
    <row r="42" spans="1:29" ht="30" x14ac:dyDescent="0.25">
      <c r="A42" s="21" t="s">
        <v>24</v>
      </c>
      <c r="B42" s="22" t="s">
        <v>72</v>
      </c>
      <c r="C42" s="56" t="s">
        <v>38</v>
      </c>
      <c r="D42" s="57" t="s">
        <v>39</v>
      </c>
      <c r="E42" s="29"/>
      <c r="F42" s="28"/>
      <c r="G42" s="23"/>
      <c r="H42" s="23"/>
      <c r="I42" s="24"/>
      <c r="J42" s="27"/>
      <c r="K42" s="28"/>
      <c r="L42" s="23"/>
      <c r="M42" s="23"/>
      <c r="N42" s="24"/>
      <c r="O42" s="25" t="s">
        <v>19</v>
      </c>
      <c r="P42" s="23">
        <v>3</v>
      </c>
      <c r="Q42" s="26">
        <v>0</v>
      </c>
      <c r="R42" s="26">
        <v>0</v>
      </c>
      <c r="S42" s="24">
        <v>12</v>
      </c>
      <c r="T42" s="27"/>
      <c r="U42" s="28"/>
      <c r="V42" s="23"/>
      <c r="W42" s="23"/>
      <c r="X42" s="24"/>
      <c r="Y42" s="29"/>
      <c r="Z42" s="30">
        <f t="shared" ref="Z42:AC45" si="3">SUM(F42,K42,P42,U42)</f>
        <v>3</v>
      </c>
      <c r="AA42" s="58">
        <f t="shared" si="3"/>
        <v>0</v>
      </c>
      <c r="AB42" s="58">
        <f t="shared" si="3"/>
        <v>0</v>
      </c>
      <c r="AC42" s="31">
        <f t="shared" si="3"/>
        <v>12</v>
      </c>
    </row>
    <row r="43" spans="1:29" x14ac:dyDescent="0.25">
      <c r="A43" s="21" t="s">
        <v>62</v>
      </c>
      <c r="B43" s="22" t="s">
        <v>63</v>
      </c>
      <c r="C43" s="56" t="s">
        <v>64</v>
      </c>
      <c r="D43" s="57" t="s">
        <v>34</v>
      </c>
      <c r="E43" s="29"/>
      <c r="F43" s="28"/>
      <c r="G43" s="28"/>
      <c r="H43" s="28"/>
      <c r="I43" s="24"/>
      <c r="J43" s="25"/>
      <c r="K43" s="28"/>
      <c r="L43" s="28"/>
      <c r="M43" s="28"/>
      <c r="N43" s="24"/>
      <c r="O43" s="25" t="s">
        <v>65</v>
      </c>
      <c r="P43" s="23">
        <v>15</v>
      </c>
      <c r="Q43" s="59"/>
      <c r="R43" s="59">
        <v>0</v>
      </c>
      <c r="S43" s="24">
        <v>24</v>
      </c>
      <c r="T43" s="60"/>
      <c r="U43" s="61"/>
      <c r="V43" s="61"/>
      <c r="W43" s="61"/>
      <c r="X43" s="62"/>
      <c r="Y43" s="29"/>
      <c r="Z43" s="30">
        <f t="shared" si="3"/>
        <v>15</v>
      </c>
      <c r="AA43" s="58">
        <f t="shared" si="3"/>
        <v>0</v>
      </c>
      <c r="AB43" s="58">
        <f t="shared" si="3"/>
        <v>0</v>
      </c>
      <c r="AC43" s="31">
        <f t="shared" si="3"/>
        <v>24</v>
      </c>
    </row>
    <row r="44" spans="1:29" x14ac:dyDescent="0.25">
      <c r="A44" s="21" t="s">
        <v>24</v>
      </c>
      <c r="B44" s="22" t="s">
        <v>73</v>
      </c>
      <c r="C44" s="56" t="s">
        <v>35</v>
      </c>
      <c r="D44" s="57" t="s">
        <v>74</v>
      </c>
      <c r="E44" s="29"/>
      <c r="F44" s="28"/>
      <c r="G44" s="28"/>
      <c r="H44" s="28"/>
      <c r="I44" s="24"/>
      <c r="J44" s="25"/>
      <c r="K44" s="28"/>
      <c r="L44" s="28"/>
      <c r="M44" s="28"/>
      <c r="N44" s="24"/>
      <c r="O44" s="29"/>
      <c r="P44" s="28"/>
      <c r="Q44" s="28"/>
      <c r="R44" s="28"/>
      <c r="S44" s="24"/>
      <c r="T44" s="25" t="s">
        <v>19</v>
      </c>
      <c r="U44" s="23">
        <v>3</v>
      </c>
      <c r="V44" s="26">
        <v>0</v>
      </c>
      <c r="W44" s="26">
        <v>0</v>
      </c>
      <c r="X44" s="24">
        <v>12</v>
      </c>
      <c r="Y44" s="29"/>
      <c r="Z44" s="30">
        <f t="shared" si="3"/>
        <v>3</v>
      </c>
      <c r="AA44" s="58">
        <f t="shared" si="3"/>
        <v>0</v>
      </c>
      <c r="AB44" s="58">
        <f t="shared" si="3"/>
        <v>0</v>
      </c>
      <c r="AC44" s="31">
        <f t="shared" si="3"/>
        <v>12</v>
      </c>
    </row>
    <row r="45" spans="1:29" ht="30.75" thickBot="1" x14ac:dyDescent="0.3">
      <c r="A45" s="21" t="s">
        <v>24</v>
      </c>
      <c r="B45" s="22" t="s">
        <v>75</v>
      </c>
      <c r="C45" s="42" t="s">
        <v>38</v>
      </c>
      <c r="D45" s="43" t="s">
        <v>39</v>
      </c>
      <c r="E45" s="75"/>
      <c r="F45" s="65"/>
      <c r="G45" s="65"/>
      <c r="H45" s="65"/>
      <c r="I45" s="66"/>
      <c r="J45" s="63"/>
      <c r="K45" s="65"/>
      <c r="L45" s="65"/>
      <c r="M45" s="65"/>
      <c r="N45" s="66"/>
      <c r="O45" s="75"/>
      <c r="P45" s="65"/>
      <c r="Q45" s="65"/>
      <c r="R45" s="65"/>
      <c r="S45" s="66"/>
      <c r="T45" s="25" t="s">
        <v>19</v>
      </c>
      <c r="U45" s="23">
        <v>3</v>
      </c>
      <c r="V45" s="26">
        <v>0</v>
      </c>
      <c r="W45" s="26">
        <v>0</v>
      </c>
      <c r="X45" s="24">
        <v>12</v>
      </c>
      <c r="Y45" s="29"/>
      <c r="Z45" s="30">
        <f t="shared" si="3"/>
        <v>3</v>
      </c>
      <c r="AA45" s="58">
        <f t="shared" si="3"/>
        <v>0</v>
      </c>
      <c r="AB45" s="58">
        <f t="shared" si="3"/>
        <v>0</v>
      </c>
      <c r="AC45" s="31">
        <f t="shared" si="3"/>
        <v>12</v>
      </c>
    </row>
    <row r="46" spans="1:29" s="53" customFormat="1" ht="16.5" thickBot="1" x14ac:dyDescent="0.3">
      <c r="A46" s="44"/>
      <c r="B46" s="45" t="s">
        <v>68</v>
      </c>
      <c r="C46" s="46"/>
      <c r="D46" s="47"/>
      <c r="E46" s="68"/>
      <c r="F46" s="49">
        <f>SUM(F41:F45)</f>
        <v>0</v>
      </c>
      <c r="G46" s="49">
        <f t="shared" ref="G46:AC46" si="4">SUM(G41:G45)</f>
        <v>0</v>
      </c>
      <c r="H46" s="49">
        <f t="shared" si="4"/>
        <v>0</v>
      </c>
      <c r="I46" s="49">
        <f t="shared" si="4"/>
        <v>0</v>
      </c>
      <c r="J46" s="49">
        <f t="shared" si="4"/>
        <v>0</v>
      </c>
      <c r="K46" s="49">
        <f t="shared" si="4"/>
        <v>0</v>
      </c>
      <c r="L46" s="49">
        <f t="shared" si="4"/>
        <v>0</v>
      </c>
      <c r="M46" s="49">
        <f t="shared" si="4"/>
        <v>0</v>
      </c>
      <c r="N46" s="49">
        <f t="shared" si="4"/>
        <v>0</v>
      </c>
      <c r="O46" s="49">
        <f t="shared" si="4"/>
        <v>0</v>
      </c>
      <c r="P46" s="49">
        <f t="shared" si="4"/>
        <v>21</v>
      </c>
      <c r="Q46" s="49">
        <f t="shared" si="4"/>
        <v>0</v>
      </c>
      <c r="R46" s="49">
        <f t="shared" si="4"/>
        <v>0</v>
      </c>
      <c r="S46" s="49">
        <f t="shared" si="4"/>
        <v>48</v>
      </c>
      <c r="T46" s="49">
        <f t="shared" si="4"/>
        <v>0</v>
      </c>
      <c r="U46" s="49">
        <f t="shared" si="4"/>
        <v>6</v>
      </c>
      <c r="V46" s="49">
        <f t="shared" si="4"/>
        <v>0</v>
      </c>
      <c r="W46" s="49">
        <f t="shared" si="4"/>
        <v>0</v>
      </c>
      <c r="X46" s="49">
        <f t="shared" si="4"/>
        <v>24</v>
      </c>
      <c r="Y46" s="49">
        <f t="shared" si="4"/>
        <v>0</v>
      </c>
      <c r="Z46" s="49">
        <f t="shared" si="4"/>
        <v>27</v>
      </c>
      <c r="AA46" s="49">
        <f t="shared" si="4"/>
        <v>0</v>
      </c>
      <c r="AB46" s="49">
        <f t="shared" si="4"/>
        <v>0</v>
      </c>
      <c r="AC46" s="49">
        <f t="shared" si="4"/>
        <v>72</v>
      </c>
    </row>
    <row r="47" spans="1:29" s="79" customFormat="1" x14ac:dyDescent="0.25">
      <c r="A47" s="76"/>
      <c r="B47" s="77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ht="16.5" thickBot="1" x14ac:dyDescent="0.3">
      <c r="A48" s="5" t="s">
        <v>76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5"/>
      <c r="AA48" s="55"/>
      <c r="AB48" s="55"/>
      <c r="AC48" s="55"/>
    </row>
    <row r="49" spans="1:29" ht="15.75" customHeight="1" x14ac:dyDescent="0.25">
      <c r="A49" s="6" t="s">
        <v>2</v>
      </c>
      <c r="B49" s="7" t="s">
        <v>57</v>
      </c>
      <c r="C49" s="7" t="s">
        <v>70</v>
      </c>
      <c r="D49" s="8" t="s">
        <v>5</v>
      </c>
      <c r="E49" s="9" t="s">
        <v>6</v>
      </c>
      <c r="F49" s="10"/>
      <c r="G49" s="10"/>
      <c r="H49" s="10"/>
      <c r="I49" s="11"/>
      <c r="J49" s="12" t="s">
        <v>7</v>
      </c>
      <c r="K49" s="12"/>
      <c r="L49" s="12"/>
      <c r="M49" s="12"/>
      <c r="N49" s="13"/>
      <c r="O49" s="12" t="s">
        <v>8</v>
      </c>
      <c r="P49" s="12"/>
      <c r="Q49" s="12"/>
      <c r="R49" s="12"/>
      <c r="S49" s="13"/>
      <c r="T49" s="12" t="s">
        <v>9</v>
      </c>
      <c r="U49" s="12"/>
      <c r="V49" s="12"/>
      <c r="W49" s="12"/>
      <c r="X49" s="13"/>
      <c r="Y49" s="9" t="s">
        <v>58</v>
      </c>
      <c r="Z49" s="10"/>
      <c r="AA49" s="10"/>
      <c r="AB49" s="10"/>
      <c r="AC49" s="11"/>
    </row>
    <row r="50" spans="1:29" x14ac:dyDescent="0.25">
      <c r="A50" s="14"/>
      <c r="B50" s="15"/>
      <c r="C50" s="15"/>
      <c r="D50" s="16"/>
      <c r="E50" s="17" t="s">
        <v>11</v>
      </c>
      <c r="F50" s="18" t="s">
        <v>12</v>
      </c>
      <c r="G50" s="18" t="s">
        <v>13</v>
      </c>
      <c r="H50" s="18" t="s">
        <v>14</v>
      </c>
      <c r="I50" s="19" t="s">
        <v>15</v>
      </c>
      <c r="J50" s="20" t="s">
        <v>11</v>
      </c>
      <c r="K50" s="18" t="s">
        <v>12</v>
      </c>
      <c r="L50" s="18" t="s">
        <v>13</v>
      </c>
      <c r="M50" s="18" t="s">
        <v>14</v>
      </c>
      <c r="N50" s="19" t="s">
        <v>15</v>
      </c>
      <c r="O50" s="20" t="s">
        <v>11</v>
      </c>
      <c r="P50" s="18" t="s">
        <v>12</v>
      </c>
      <c r="Q50" s="18" t="s">
        <v>13</v>
      </c>
      <c r="R50" s="18" t="s">
        <v>14</v>
      </c>
      <c r="S50" s="19" t="s">
        <v>15</v>
      </c>
      <c r="T50" s="20" t="s">
        <v>11</v>
      </c>
      <c r="U50" s="18" t="s">
        <v>12</v>
      </c>
      <c r="V50" s="18" t="s">
        <v>13</v>
      </c>
      <c r="W50" s="18" t="s">
        <v>14</v>
      </c>
      <c r="X50" s="19" t="s">
        <v>15</v>
      </c>
      <c r="Y50" s="17" t="s">
        <v>11</v>
      </c>
      <c r="Z50" s="18" t="s">
        <v>12</v>
      </c>
      <c r="AA50" s="18" t="s">
        <v>13</v>
      </c>
      <c r="AB50" s="18" t="s">
        <v>14</v>
      </c>
      <c r="AC50" s="19" t="s">
        <v>15</v>
      </c>
    </row>
    <row r="51" spans="1:29" x14ac:dyDescent="0.25">
      <c r="A51" s="21" t="s">
        <v>24</v>
      </c>
      <c r="B51" s="22" t="s">
        <v>77</v>
      </c>
      <c r="C51" s="56" t="s">
        <v>27</v>
      </c>
      <c r="D51" s="57" t="s">
        <v>28</v>
      </c>
      <c r="E51" s="29"/>
      <c r="F51" s="28"/>
      <c r="G51" s="23"/>
      <c r="H51" s="23"/>
      <c r="I51" s="24"/>
      <c r="J51" s="27"/>
      <c r="K51" s="28"/>
      <c r="L51" s="23"/>
      <c r="M51" s="23"/>
      <c r="N51" s="24"/>
      <c r="O51" s="25" t="s">
        <v>19</v>
      </c>
      <c r="P51" s="23">
        <v>3</v>
      </c>
      <c r="Q51" s="26">
        <v>0</v>
      </c>
      <c r="R51" s="26">
        <v>0</v>
      </c>
      <c r="S51" s="24">
        <v>12</v>
      </c>
      <c r="T51" s="27"/>
      <c r="U51" s="28"/>
      <c r="V51" s="23"/>
      <c r="W51" s="23"/>
      <c r="X51" s="24"/>
      <c r="Y51" s="29"/>
      <c r="Z51" s="30">
        <f>SUM(F51,K51,P51,U51)</f>
        <v>3</v>
      </c>
      <c r="AA51" s="58">
        <f>SUM(G51,L51,Q51,V51)</f>
        <v>0</v>
      </c>
      <c r="AB51" s="58">
        <f>SUM(H51,M51,R51,W51)</f>
        <v>0</v>
      </c>
      <c r="AC51" s="31">
        <f>SUM(I51,N51,S51,X51)</f>
        <v>12</v>
      </c>
    </row>
    <row r="52" spans="1:29" x14ac:dyDescent="0.25">
      <c r="A52" s="21" t="s">
        <v>24</v>
      </c>
      <c r="B52" s="22" t="s">
        <v>78</v>
      </c>
      <c r="C52" s="56" t="s">
        <v>27</v>
      </c>
      <c r="D52" s="57" t="s">
        <v>39</v>
      </c>
      <c r="E52" s="29"/>
      <c r="F52" s="28"/>
      <c r="G52" s="23"/>
      <c r="H52" s="23"/>
      <c r="I52" s="24"/>
      <c r="J52" s="27"/>
      <c r="K52" s="28"/>
      <c r="L52" s="23"/>
      <c r="M52" s="23"/>
      <c r="N52" s="24"/>
      <c r="O52" s="25" t="s">
        <v>19</v>
      </c>
      <c r="P52" s="23">
        <v>3</v>
      </c>
      <c r="Q52" s="26">
        <v>0</v>
      </c>
      <c r="R52" s="26">
        <v>0</v>
      </c>
      <c r="S52" s="24">
        <v>12</v>
      </c>
      <c r="T52" s="27"/>
      <c r="U52" s="28"/>
      <c r="V52" s="23"/>
      <c r="W52" s="23"/>
      <c r="X52" s="24"/>
      <c r="Y52" s="29"/>
      <c r="Z52" s="30">
        <f t="shared" ref="Z52:AC55" si="5">SUM(F52,K52,P52,U52)</f>
        <v>3</v>
      </c>
      <c r="AA52" s="58">
        <f t="shared" si="5"/>
        <v>0</v>
      </c>
      <c r="AB52" s="58">
        <f t="shared" si="5"/>
        <v>0</v>
      </c>
      <c r="AC52" s="31">
        <f t="shared" si="5"/>
        <v>12</v>
      </c>
    </row>
    <row r="53" spans="1:29" x14ac:dyDescent="0.25">
      <c r="A53" s="21" t="s">
        <v>62</v>
      </c>
      <c r="B53" s="22" t="s">
        <v>63</v>
      </c>
      <c r="C53" s="56" t="s">
        <v>64</v>
      </c>
      <c r="D53" s="57" t="s">
        <v>34</v>
      </c>
      <c r="E53" s="29"/>
      <c r="F53" s="28"/>
      <c r="G53" s="28"/>
      <c r="H53" s="28"/>
      <c r="I53" s="24"/>
      <c r="J53" s="29"/>
      <c r="K53" s="28"/>
      <c r="L53" s="28"/>
      <c r="M53" s="28"/>
      <c r="N53" s="24"/>
      <c r="O53" s="25" t="s">
        <v>65</v>
      </c>
      <c r="P53" s="23">
        <v>15</v>
      </c>
      <c r="Q53" s="59"/>
      <c r="R53" s="59">
        <v>0</v>
      </c>
      <c r="S53" s="24">
        <v>24</v>
      </c>
      <c r="T53" s="60"/>
      <c r="U53" s="61"/>
      <c r="V53" s="61"/>
      <c r="W53" s="61"/>
      <c r="X53" s="62"/>
      <c r="Y53" s="29"/>
      <c r="Z53" s="30">
        <f t="shared" si="5"/>
        <v>15</v>
      </c>
      <c r="AA53" s="58">
        <f t="shared" si="5"/>
        <v>0</v>
      </c>
      <c r="AB53" s="58">
        <f t="shared" si="5"/>
        <v>0</v>
      </c>
      <c r="AC53" s="31">
        <f t="shared" si="5"/>
        <v>24</v>
      </c>
    </row>
    <row r="54" spans="1:29" x14ac:dyDescent="0.25">
      <c r="A54" s="21" t="s">
        <v>24</v>
      </c>
      <c r="B54" s="22" t="s">
        <v>79</v>
      </c>
      <c r="C54" s="56" t="s">
        <v>27</v>
      </c>
      <c r="D54" s="57" t="s">
        <v>28</v>
      </c>
      <c r="E54" s="29"/>
      <c r="F54" s="28"/>
      <c r="G54" s="28"/>
      <c r="H54" s="28"/>
      <c r="I54" s="24"/>
      <c r="J54" s="29"/>
      <c r="K54" s="28"/>
      <c r="L54" s="28"/>
      <c r="M54" s="28"/>
      <c r="N54" s="24"/>
      <c r="O54" s="29"/>
      <c r="P54" s="23"/>
      <c r="Q54" s="23"/>
      <c r="R54" s="23"/>
      <c r="S54" s="80"/>
      <c r="T54" s="25" t="s">
        <v>19</v>
      </c>
      <c r="U54" s="23">
        <v>3</v>
      </c>
      <c r="V54" s="26">
        <v>0</v>
      </c>
      <c r="W54" s="26">
        <v>0</v>
      </c>
      <c r="X54" s="24">
        <v>12</v>
      </c>
      <c r="Y54" s="29"/>
      <c r="Z54" s="30">
        <f t="shared" si="5"/>
        <v>3</v>
      </c>
      <c r="AA54" s="58">
        <f t="shared" si="5"/>
        <v>0</v>
      </c>
      <c r="AB54" s="58">
        <f t="shared" si="5"/>
        <v>0</v>
      </c>
      <c r="AC54" s="31">
        <f t="shared" si="5"/>
        <v>12</v>
      </c>
    </row>
    <row r="55" spans="1:29" ht="16.5" thickBot="1" x14ac:dyDescent="0.3">
      <c r="A55" s="21" t="s">
        <v>24</v>
      </c>
      <c r="B55" s="81" t="s">
        <v>80</v>
      </c>
      <c r="C55" s="42" t="s">
        <v>27</v>
      </c>
      <c r="D55" s="43" t="s">
        <v>28</v>
      </c>
      <c r="E55" s="75"/>
      <c r="F55" s="65"/>
      <c r="G55" s="65"/>
      <c r="H55" s="65"/>
      <c r="I55" s="66"/>
      <c r="J55" s="75"/>
      <c r="K55" s="65"/>
      <c r="L55" s="65"/>
      <c r="M55" s="65"/>
      <c r="N55" s="66"/>
      <c r="O55" s="75"/>
      <c r="P55" s="64"/>
      <c r="Q55" s="64"/>
      <c r="R55" s="64"/>
      <c r="S55" s="82"/>
      <c r="T55" s="25" t="s">
        <v>19</v>
      </c>
      <c r="U55" s="23">
        <v>3</v>
      </c>
      <c r="V55" s="26">
        <v>0</v>
      </c>
      <c r="W55" s="26">
        <v>0</v>
      </c>
      <c r="X55" s="24">
        <v>12</v>
      </c>
      <c r="Y55" s="29"/>
      <c r="Z55" s="30">
        <f t="shared" si="5"/>
        <v>3</v>
      </c>
      <c r="AA55" s="58">
        <f t="shared" si="5"/>
        <v>0</v>
      </c>
      <c r="AB55" s="58">
        <f t="shared" si="5"/>
        <v>0</v>
      </c>
      <c r="AC55" s="31">
        <f t="shared" si="5"/>
        <v>12</v>
      </c>
    </row>
    <row r="56" spans="1:29" s="53" customFormat="1" ht="16.5" thickBot="1" x14ac:dyDescent="0.3">
      <c r="A56" s="44"/>
      <c r="B56" s="45" t="s">
        <v>68</v>
      </c>
      <c r="C56" s="46"/>
      <c r="D56" s="47"/>
      <c r="E56" s="68"/>
      <c r="F56" s="49">
        <f>SUM(F51:F55)</f>
        <v>0</v>
      </c>
      <c r="G56" s="49">
        <f t="shared" ref="G56:AC56" si="6">SUM(G51:G55)</f>
        <v>0</v>
      </c>
      <c r="H56" s="49">
        <f t="shared" si="6"/>
        <v>0</v>
      </c>
      <c r="I56" s="49">
        <f t="shared" si="6"/>
        <v>0</v>
      </c>
      <c r="J56" s="49">
        <f t="shared" si="6"/>
        <v>0</v>
      </c>
      <c r="K56" s="49">
        <f t="shared" si="6"/>
        <v>0</v>
      </c>
      <c r="L56" s="49">
        <f t="shared" si="6"/>
        <v>0</v>
      </c>
      <c r="M56" s="49">
        <f t="shared" si="6"/>
        <v>0</v>
      </c>
      <c r="N56" s="49">
        <f t="shared" si="6"/>
        <v>0</v>
      </c>
      <c r="O56" s="49">
        <f t="shared" si="6"/>
        <v>0</v>
      </c>
      <c r="P56" s="49">
        <f t="shared" si="6"/>
        <v>21</v>
      </c>
      <c r="Q56" s="49">
        <f t="shared" si="6"/>
        <v>0</v>
      </c>
      <c r="R56" s="49">
        <f t="shared" si="6"/>
        <v>0</v>
      </c>
      <c r="S56" s="49">
        <f t="shared" si="6"/>
        <v>48</v>
      </c>
      <c r="T56" s="49">
        <f t="shared" si="6"/>
        <v>0</v>
      </c>
      <c r="U56" s="49">
        <f t="shared" si="6"/>
        <v>6</v>
      </c>
      <c r="V56" s="49">
        <f t="shared" si="6"/>
        <v>0</v>
      </c>
      <c r="W56" s="49">
        <f t="shared" si="6"/>
        <v>0</v>
      </c>
      <c r="X56" s="49">
        <f t="shared" si="6"/>
        <v>24</v>
      </c>
      <c r="Y56" s="49">
        <f t="shared" si="6"/>
        <v>0</v>
      </c>
      <c r="Z56" s="49">
        <f t="shared" si="6"/>
        <v>27</v>
      </c>
      <c r="AA56" s="49">
        <f t="shared" si="6"/>
        <v>0</v>
      </c>
      <c r="AB56" s="49">
        <f t="shared" si="6"/>
        <v>0</v>
      </c>
      <c r="AC56" s="49">
        <f t="shared" si="6"/>
        <v>72</v>
      </c>
    </row>
    <row r="57" spans="1:29" s="53" customFormat="1" x14ac:dyDescent="0.25">
      <c r="A57" s="83"/>
      <c r="B57" s="84"/>
      <c r="C57" s="85"/>
      <c r="D57" s="78"/>
      <c r="E57" s="86"/>
      <c r="F57" s="85"/>
      <c r="G57" s="85"/>
      <c r="H57" s="85"/>
      <c r="I57" s="85"/>
      <c r="J57" s="78"/>
      <c r="K57" s="85"/>
      <c r="L57" s="85"/>
      <c r="M57" s="85"/>
      <c r="N57" s="85"/>
      <c r="O57" s="78"/>
      <c r="P57" s="85"/>
      <c r="Q57" s="85"/>
      <c r="R57" s="85"/>
      <c r="S57" s="85"/>
      <c r="T57" s="86"/>
      <c r="U57" s="85"/>
      <c r="V57" s="85"/>
      <c r="W57" s="85"/>
      <c r="X57" s="85"/>
      <c r="Y57" s="86"/>
      <c r="Z57" s="85"/>
      <c r="AA57" s="85"/>
      <c r="AB57" s="85"/>
      <c r="AC57" s="85"/>
    </row>
    <row r="58" spans="1:29" s="53" customFormat="1" ht="16.5" thickBot="1" x14ac:dyDescent="0.3">
      <c r="A58" s="5" t="s">
        <v>81</v>
      </c>
      <c r="B58" s="5"/>
      <c r="C58" s="5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85"/>
      <c r="AA58" s="85"/>
      <c r="AB58" s="85"/>
      <c r="AC58" s="85"/>
    </row>
    <row r="59" spans="1:29" x14ac:dyDescent="0.25">
      <c r="A59" s="21" t="s">
        <v>62</v>
      </c>
      <c r="B59" s="22" t="s">
        <v>82</v>
      </c>
      <c r="C59" s="87" t="s">
        <v>63</v>
      </c>
      <c r="D59" s="88" t="s">
        <v>34</v>
      </c>
      <c r="E59" s="89"/>
      <c r="F59" s="90"/>
      <c r="G59" s="90"/>
      <c r="H59" s="90"/>
      <c r="I59" s="91"/>
      <c r="J59" s="92"/>
      <c r="K59" s="90"/>
      <c r="L59" s="90"/>
      <c r="M59" s="90"/>
      <c r="N59" s="91"/>
      <c r="O59" s="92"/>
      <c r="P59" s="90"/>
      <c r="Q59" s="90"/>
      <c r="R59" s="90"/>
      <c r="S59" s="91"/>
      <c r="T59" s="93" t="s">
        <v>65</v>
      </c>
      <c r="U59" s="94">
        <v>15</v>
      </c>
      <c r="V59" s="95"/>
      <c r="W59" s="95">
        <v>0</v>
      </c>
      <c r="X59" s="96">
        <v>24</v>
      </c>
      <c r="Y59" s="97"/>
      <c r="Z59" s="98">
        <f t="shared" ref="Z59:AC61" si="7">SUM(F59,K59,P59,U59)</f>
        <v>15</v>
      </c>
      <c r="AA59" s="99">
        <f t="shared" si="7"/>
        <v>0</v>
      </c>
      <c r="AB59" s="99">
        <f t="shared" si="7"/>
        <v>0</v>
      </c>
      <c r="AC59" s="100">
        <f t="shared" si="7"/>
        <v>24</v>
      </c>
    </row>
    <row r="60" spans="1:29" s="103" customFormat="1" ht="16.5" thickBot="1" x14ac:dyDescent="0.3">
      <c r="A60" s="101"/>
      <c r="B60" s="102" t="s">
        <v>83</v>
      </c>
      <c r="C60" s="64"/>
      <c r="D60" s="67"/>
      <c r="E60" s="63"/>
      <c r="F60" s="23">
        <v>3</v>
      </c>
      <c r="G60" s="26">
        <v>0</v>
      </c>
      <c r="H60" s="26">
        <v>0</v>
      </c>
      <c r="I60" s="24">
        <v>12</v>
      </c>
      <c r="J60" s="25"/>
      <c r="K60" s="23">
        <v>3</v>
      </c>
      <c r="L60" s="26">
        <v>0</v>
      </c>
      <c r="M60" s="26">
        <v>0</v>
      </c>
      <c r="N60" s="24">
        <v>12</v>
      </c>
      <c r="O60" s="63"/>
      <c r="P60" s="23"/>
      <c r="Q60" s="59"/>
      <c r="R60" s="59"/>
      <c r="S60" s="24"/>
      <c r="T60" s="25"/>
      <c r="U60" s="23"/>
      <c r="V60" s="59"/>
      <c r="W60" s="59"/>
      <c r="X60" s="24"/>
      <c r="Y60" s="29"/>
      <c r="Z60" s="30">
        <f t="shared" si="7"/>
        <v>6</v>
      </c>
      <c r="AA60" s="58">
        <f t="shared" si="7"/>
        <v>0</v>
      </c>
      <c r="AB60" s="58">
        <f t="shared" si="7"/>
        <v>0</v>
      </c>
      <c r="AC60" s="31">
        <f t="shared" si="7"/>
        <v>24</v>
      </c>
    </row>
    <row r="61" spans="1:29" s="53" customFormat="1" ht="21.75" customHeight="1" thickBot="1" x14ac:dyDescent="0.3">
      <c r="A61" s="44"/>
      <c r="B61" s="45" t="s">
        <v>84</v>
      </c>
      <c r="C61" s="46"/>
      <c r="D61" s="47"/>
      <c r="E61" s="68"/>
      <c r="F61" s="49">
        <f>SUM(F59:F60)</f>
        <v>3</v>
      </c>
      <c r="G61" s="49">
        <f>SUM(G59:G60)</f>
        <v>0</v>
      </c>
      <c r="H61" s="49">
        <f>SUM(H59:H60)</f>
        <v>0</v>
      </c>
      <c r="I61" s="50">
        <f>SUM(I59:I60)</f>
        <v>12</v>
      </c>
      <c r="J61" s="52"/>
      <c r="K61" s="49">
        <f>SUM(K59:K60)</f>
        <v>3</v>
      </c>
      <c r="L61" s="49">
        <f>SUM(L59:L60)</f>
        <v>0</v>
      </c>
      <c r="M61" s="49">
        <f>SUM(M59:M60)</f>
        <v>0</v>
      </c>
      <c r="N61" s="50">
        <f>SUM(N59:N60)</f>
        <v>12</v>
      </c>
      <c r="O61" s="52"/>
      <c r="P61" s="49">
        <f>SUM(P59:P60)</f>
        <v>0</v>
      </c>
      <c r="Q61" s="49">
        <f>SUM(Q59:Q60)</f>
        <v>0</v>
      </c>
      <c r="R61" s="49">
        <f>SUM(R59:R60)</f>
        <v>0</v>
      </c>
      <c r="S61" s="50">
        <f>SUM(S59:S60)</f>
        <v>0</v>
      </c>
      <c r="T61" s="52"/>
      <c r="U61" s="49">
        <f>SUM(U59:U60)</f>
        <v>15</v>
      </c>
      <c r="V61" s="49">
        <f>SUM(V59:V60)</f>
        <v>0</v>
      </c>
      <c r="W61" s="49">
        <f>SUM(W59:W60)</f>
        <v>0</v>
      </c>
      <c r="X61" s="50">
        <f>SUM(X59:X60)</f>
        <v>24</v>
      </c>
      <c r="Y61" s="52"/>
      <c r="Z61" s="49">
        <f t="shared" si="7"/>
        <v>21</v>
      </c>
      <c r="AA61" s="49">
        <f t="shared" si="7"/>
        <v>0</v>
      </c>
      <c r="AB61" s="49">
        <f t="shared" si="7"/>
        <v>0</v>
      </c>
      <c r="AC61" s="50">
        <f t="shared" si="7"/>
        <v>48</v>
      </c>
    </row>
    <row r="62" spans="1:29" s="103" customFormat="1" ht="16.5" thickBot="1" x14ac:dyDescent="0.3">
      <c r="A62" s="104"/>
      <c r="B62" s="105"/>
      <c r="C62" s="92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03" customFormat="1" ht="16.5" thickBot="1" x14ac:dyDescent="0.3">
      <c r="A63" s="106" t="s">
        <v>85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8"/>
    </row>
    <row r="64" spans="1:29" x14ac:dyDescent="0.25">
      <c r="A64" s="109"/>
      <c r="B64" s="110"/>
      <c r="C64" s="110"/>
      <c r="D64" s="78"/>
      <c r="E64" s="111" t="s">
        <v>6</v>
      </c>
      <c r="F64" s="12"/>
      <c r="G64" s="12"/>
      <c r="H64" s="12"/>
      <c r="I64" s="13"/>
      <c r="J64" s="12" t="s">
        <v>7</v>
      </c>
      <c r="K64" s="12"/>
      <c r="L64" s="12"/>
      <c r="M64" s="12"/>
      <c r="N64" s="13"/>
      <c r="O64" s="12" t="s">
        <v>8</v>
      </c>
      <c r="P64" s="12"/>
      <c r="Q64" s="12"/>
      <c r="R64" s="12"/>
      <c r="S64" s="13"/>
      <c r="T64" s="12" t="s">
        <v>9</v>
      </c>
      <c r="U64" s="12"/>
      <c r="V64" s="12"/>
      <c r="W64" s="12"/>
      <c r="X64" s="13"/>
      <c r="Y64" s="12" t="s">
        <v>58</v>
      </c>
      <c r="Z64" s="12"/>
      <c r="AA64" s="12"/>
      <c r="AB64" s="12"/>
      <c r="AC64" s="13"/>
    </row>
    <row r="65" spans="1:29" ht="16.5" thickBot="1" x14ac:dyDescent="0.3">
      <c r="A65" s="112"/>
      <c r="B65" s="113"/>
      <c r="C65" s="113"/>
      <c r="D65" s="78"/>
      <c r="E65" s="18" t="s">
        <v>11</v>
      </c>
      <c r="F65" s="18" t="s">
        <v>12</v>
      </c>
      <c r="G65" s="18" t="s">
        <v>13</v>
      </c>
      <c r="H65" s="18" t="s">
        <v>14</v>
      </c>
      <c r="I65" s="19" t="s">
        <v>15</v>
      </c>
      <c r="J65" s="20" t="s">
        <v>11</v>
      </c>
      <c r="K65" s="18" t="s">
        <v>12</v>
      </c>
      <c r="L65" s="18" t="s">
        <v>13</v>
      </c>
      <c r="M65" s="18" t="s">
        <v>14</v>
      </c>
      <c r="N65" s="19" t="s">
        <v>15</v>
      </c>
      <c r="O65" s="20" t="s">
        <v>11</v>
      </c>
      <c r="P65" s="18" t="s">
        <v>12</v>
      </c>
      <c r="Q65" s="18" t="s">
        <v>13</v>
      </c>
      <c r="R65" s="18" t="s">
        <v>14</v>
      </c>
      <c r="S65" s="19" t="s">
        <v>15</v>
      </c>
      <c r="T65" s="20" t="s">
        <v>11</v>
      </c>
      <c r="U65" s="18" t="s">
        <v>12</v>
      </c>
      <c r="V65" s="18" t="s">
        <v>13</v>
      </c>
      <c r="W65" s="18" t="s">
        <v>14</v>
      </c>
      <c r="X65" s="19" t="s">
        <v>15</v>
      </c>
      <c r="Y65" s="20" t="s">
        <v>11</v>
      </c>
      <c r="Z65" s="18" t="s">
        <v>12</v>
      </c>
      <c r="AA65" s="18" t="s">
        <v>13</v>
      </c>
      <c r="AB65" s="18" t="s">
        <v>14</v>
      </c>
      <c r="AC65" s="19" t="s">
        <v>15</v>
      </c>
    </row>
    <row r="66" spans="1:29" s="124" customFormat="1" ht="22.5" customHeight="1" x14ac:dyDescent="0.2">
      <c r="A66" s="114" t="s">
        <v>86</v>
      </c>
      <c r="B66" s="115"/>
      <c r="C66" s="115"/>
      <c r="D66" s="116"/>
      <c r="E66" s="117">
        <v>6</v>
      </c>
      <c r="F66" s="118"/>
      <c r="G66" s="118"/>
      <c r="H66" s="118"/>
      <c r="I66" s="119"/>
      <c r="J66" s="120">
        <v>6</v>
      </c>
      <c r="K66" s="118"/>
      <c r="L66" s="118"/>
      <c r="M66" s="118"/>
      <c r="N66" s="119"/>
      <c r="O66" s="120">
        <v>4</v>
      </c>
      <c r="P66" s="118"/>
      <c r="Q66" s="118"/>
      <c r="R66" s="118"/>
      <c r="S66" s="119"/>
      <c r="T66" s="120">
        <v>1</v>
      </c>
      <c r="U66" s="118"/>
      <c r="V66" s="118"/>
      <c r="W66" s="118"/>
      <c r="X66" s="119"/>
      <c r="Y66" s="121"/>
      <c r="Z66" s="122"/>
      <c r="AA66" s="122"/>
      <c r="AB66" s="122"/>
      <c r="AC66" s="123"/>
    </row>
    <row r="67" spans="1:29" s="124" customFormat="1" ht="22.5" customHeight="1" x14ac:dyDescent="0.2">
      <c r="A67" s="125" t="s">
        <v>87</v>
      </c>
      <c r="B67" s="126"/>
      <c r="C67" s="126"/>
      <c r="D67" s="127"/>
      <c r="E67" s="117">
        <v>0</v>
      </c>
      <c r="F67" s="118"/>
      <c r="G67" s="118"/>
      <c r="H67" s="118"/>
      <c r="I67" s="119"/>
      <c r="J67" s="120">
        <v>0</v>
      </c>
      <c r="K67" s="118"/>
      <c r="L67" s="118"/>
      <c r="M67" s="118"/>
      <c r="N67" s="119"/>
      <c r="O67" s="120">
        <v>3</v>
      </c>
      <c r="P67" s="118"/>
      <c r="Q67" s="118"/>
      <c r="R67" s="118"/>
      <c r="S67" s="119"/>
      <c r="T67" s="120">
        <v>7</v>
      </c>
      <c r="U67" s="118"/>
      <c r="V67" s="118"/>
      <c r="W67" s="118"/>
      <c r="X67" s="119"/>
      <c r="Y67" s="121"/>
      <c r="Z67" s="122"/>
      <c r="AA67" s="122"/>
      <c r="AB67" s="122"/>
      <c r="AC67" s="123"/>
    </row>
    <row r="68" spans="1:29" s="124" customFormat="1" ht="22.5" customHeight="1" thickBot="1" x14ac:dyDescent="0.25">
      <c r="A68" s="128" t="s">
        <v>88</v>
      </c>
      <c r="B68" s="129"/>
      <c r="C68" s="129"/>
      <c r="D68" s="130"/>
      <c r="E68" s="131">
        <v>0</v>
      </c>
      <c r="F68" s="132"/>
      <c r="G68" s="132"/>
      <c r="H68" s="132"/>
      <c r="I68" s="133"/>
      <c r="J68" s="134">
        <v>0</v>
      </c>
      <c r="K68" s="132"/>
      <c r="L68" s="132"/>
      <c r="M68" s="132"/>
      <c r="N68" s="133"/>
      <c r="O68" s="134">
        <v>0</v>
      </c>
      <c r="P68" s="132"/>
      <c r="Q68" s="132"/>
      <c r="R68" s="132"/>
      <c r="S68" s="133"/>
      <c r="T68" s="134">
        <v>0</v>
      </c>
      <c r="U68" s="132"/>
      <c r="V68" s="132"/>
      <c r="W68" s="132"/>
      <c r="X68" s="133"/>
      <c r="Y68" s="135"/>
      <c r="Z68" s="136"/>
      <c r="AA68" s="136"/>
      <c r="AB68" s="136"/>
      <c r="AC68" s="137"/>
    </row>
    <row r="69" spans="1:29" s="124" customFormat="1" ht="22.5" customHeight="1" thickBot="1" x14ac:dyDescent="0.25">
      <c r="A69" s="138" t="s">
        <v>89</v>
      </c>
      <c r="B69" s="139"/>
      <c r="C69" s="139"/>
      <c r="D69" s="140"/>
      <c r="E69" s="141"/>
      <c r="F69" s="142">
        <f t="shared" ref="F69:AC69" si="8">SUM(F25,F36,F61)</f>
        <v>27</v>
      </c>
      <c r="G69" s="142">
        <f t="shared" si="8"/>
        <v>0</v>
      </c>
      <c r="H69" s="142">
        <f t="shared" si="8"/>
        <v>0</v>
      </c>
      <c r="I69" s="142">
        <f t="shared" si="8"/>
        <v>108</v>
      </c>
      <c r="J69" s="142"/>
      <c r="K69" s="142">
        <f t="shared" si="8"/>
        <v>27</v>
      </c>
      <c r="L69" s="142">
        <f t="shared" si="8"/>
        <v>0</v>
      </c>
      <c r="M69" s="142">
        <f t="shared" si="8"/>
        <v>0</v>
      </c>
      <c r="N69" s="142">
        <f t="shared" si="8"/>
        <v>108</v>
      </c>
      <c r="O69" s="142"/>
      <c r="P69" s="142">
        <f t="shared" si="8"/>
        <v>33</v>
      </c>
      <c r="Q69" s="142">
        <f t="shared" si="8"/>
        <v>0</v>
      </c>
      <c r="R69" s="142">
        <f t="shared" si="8"/>
        <v>0</v>
      </c>
      <c r="S69" s="142">
        <f t="shared" si="8"/>
        <v>96</v>
      </c>
      <c r="T69" s="142"/>
      <c r="U69" s="142">
        <f t="shared" si="8"/>
        <v>33</v>
      </c>
      <c r="V69" s="142">
        <f t="shared" si="8"/>
        <v>0</v>
      </c>
      <c r="W69" s="142">
        <f t="shared" si="8"/>
        <v>0</v>
      </c>
      <c r="X69" s="142">
        <f t="shared" si="8"/>
        <v>96</v>
      </c>
      <c r="Y69" s="142"/>
      <c r="Z69" s="142">
        <f>SUM(Z25,Z36,Z61)</f>
        <v>120</v>
      </c>
      <c r="AA69" s="142">
        <f t="shared" si="8"/>
        <v>0</v>
      </c>
      <c r="AB69" s="142">
        <f t="shared" si="8"/>
        <v>0</v>
      </c>
      <c r="AC69" s="142">
        <f t="shared" si="8"/>
        <v>408</v>
      </c>
    </row>
    <row r="71" spans="1:29" ht="30" customHeight="1" x14ac:dyDescent="0.25">
      <c r="A71" s="143" t="s">
        <v>90</v>
      </c>
      <c r="B71" s="144" t="s">
        <v>91</v>
      </c>
      <c r="C71" s="144"/>
      <c r="D71" s="145"/>
    </row>
  </sheetData>
  <mergeCells count="69">
    <mergeCell ref="A69:C69"/>
    <mergeCell ref="B71:C71"/>
    <mergeCell ref="A68:C68"/>
    <mergeCell ref="E68:I68"/>
    <mergeCell ref="J68:N68"/>
    <mergeCell ref="O68:S68"/>
    <mergeCell ref="T68:X68"/>
    <mergeCell ref="Y68:AC68"/>
    <mergeCell ref="A67:C67"/>
    <mergeCell ref="E67:I67"/>
    <mergeCell ref="J67:N67"/>
    <mergeCell ref="O67:S67"/>
    <mergeCell ref="T67:X67"/>
    <mergeCell ref="Y67:AC67"/>
    <mergeCell ref="A66:C66"/>
    <mergeCell ref="E66:I66"/>
    <mergeCell ref="J66:N66"/>
    <mergeCell ref="O66:S66"/>
    <mergeCell ref="T66:X66"/>
    <mergeCell ref="Y66:AC66"/>
    <mergeCell ref="Y49:AC49"/>
    <mergeCell ref="A58:Y58"/>
    <mergeCell ref="A63:AC63"/>
    <mergeCell ref="A64:C65"/>
    <mergeCell ref="E64:I64"/>
    <mergeCell ref="J64:N64"/>
    <mergeCell ref="O64:S64"/>
    <mergeCell ref="T64:X64"/>
    <mergeCell ref="Y64:AC64"/>
    <mergeCell ref="Y39:AC39"/>
    <mergeCell ref="A48:Y48"/>
    <mergeCell ref="A49:A50"/>
    <mergeCell ref="B49:B50"/>
    <mergeCell ref="C49:C50"/>
    <mergeCell ref="D49:D50"/>
    <mergeCell ref="E49:I49"/>
    <mergeCell ref="J49:N49"/>
    <mergeCell ref="O49:S49"/>
    <mergeCell ref="T49:X49"/>
    <mergeCell ref="Y29:AC29"/>
    <mergeCell ref="A38:Y38"/>
    <mergeCell ref="A39:A40"/>
    <mergeCell ref="B39:B40"/>
    <mergeCell ref="C39:C40"/>
    <mergeCell ref="D39:D40"/>
    <mergeCell ref="E39:I39"/>
    <mergeCell ref="J39:N39"/>
    <mergeCell ref="O39:S39"/>
    <mergeCell ref="T39:X39"/>
    <mergeCell ref="A27:AC27"/>
    <mergeCell ref="A28:Y28"/>
    <mergeCell ref="A29:A30"/>
    <mergeCell ref="B29:B30"/>
    <mergeCell ref="C29:C30"/>
    <mergeCell ref="D29:D30"/>
    <mergeCell ref="E29:I29"/>
    <mergeCell ref="J29:N29"/>
    <mergeCell ref="O29:S29"/>
    <mergeCell ref="T29:X29"/>
    <mergeCell ref="A2:AC2"/>
    <mergeCell ref="A3:A4"/>
    <mergeCell ref="B3:B4"/>
    <mergeCell ref="C3:C4"/>
    <mergeCell ref="D3:D4"/>
    <mergeCell ref="E3:I3"/>
    <mergeCell ref="J3:N3"/>
    <mergeCell ref="O3:S3"/>
    <mergeCell ref="T3:X3"/>
    <mergeCell ref="Y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2019-09-11T11:55:33Z</dcterms:created>
  <dcterms:modified xsi:type="dcterms:W3CDTF">2019-09-11T11:55:44Z</dcterms:modified>
</cp:coreProperties>
</file>